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TEM INPUT SHEET" sheetId="1" r:id="rId4"/>
    <sheet state="visible" name="LABELS FOR PRINTING" sheetId="2" r:id="rId5"/>
    <sheet state="hidden" name="FIXED DATA" sheetId="3" r:id="rId6"/>
  </sheets>
  <definedNames>
    <definedName localSheetId="0" name="_1__xlnm._FilterDatabase">'ITEM INPUT SHEET'!$A$11:$G$11</definedName>
    <definedName localSheetId="0" name="_4__xlnm.Print_Area_1">'ITEM INPUT SHEET'!$A$10:$G$11</definedName>
    <definedName hidden="1" localSheetId="0" name="Z_D293BF48_16CE_403C_BDAC_981434F454B7_.wvu.FilterData">'ITEM INPUT SHEET'!$A$3:$H$69</definedName>
    <definedName hidden="1" localSheetId="0" name="Z_D6003559_7175_45D0_B7A4_69A2DE8B6CA7_.wvu.FilterData">'ITEM INPUT SHEET'!$A$3:$H$69</definedName>
    <definedName hidden="1" localSheetId="0" name="Z_76A1CEA4_1B1A_43EF_A66D_B304A631AC5D_.wvu.FilterData">'ITEM INPUT SHEET'!$A$3:$H$69</definedName>
  </definedNames>
  <calcPr/>
  <customWorkbookViews>
    <customWorkbookView activeSheetId="0" maximized="1" windowHeight="0" windowWidth="0" guid="{D293BF48-16CE-403C-BDAC-981434F454B7}" name="Filter 2"/>
    <customWorkbookView activeSheetId="0" maximized="1" windowHeight="0" windowWidth="0" guid="{D6003559-7175-45D0-B7A4-69A2DE8B6CA7}" name="Filter 3"/>
    <customWorkbookView activeSheetId="0" maximized="1" windowHeight="0" windowWidth="0" guid="{76A1CEA4-1B1A-43EF-A66D-B304A631AC5D}" name="Filter 1"/>
  </customWorkbookViews>
</workbook>
</file>

<file path=xl/sharedStrings.xml><?xml version="1.0" encoding="utf-8"?>
<sst xmlns="http://schemas.openxmlformats.org/spreadsheetml/2006/main" count="727" uniqueCount="130">
  <si>
    <t>WPSA UNIFORM SHOP NEW ITEM INPUT SPREADSHEET</t>
  </si>
  <si>
    <t>wpsauniformshop@gmail.com</t>
  </si>
  <si>
    <t>Parent's Name</t>
  </si>
  <si>
    <t>Instructions</t>
  </si>
  <si>
    <t>Child's Name</t>
  </si>
  <si>
    <t>1. Enter your personal information in boxes shaded blue.  Your seller number can be found in the reference of previous payments* from the WPSA Uniform Shop and is a letter and a number.</t>
  </si>
  <si>
    <t>Child's Class</t>
  </si>
  <si>
    <t xml:space="preserve">    If you are a new seller or do not know your seller number then please email us to request a number before completing the labels.</t>
  </si>
  <si>
    <t>Email contact</t>
  </si>
  <si>
    <t>2. Please enter each item of uniform in boxes shaded green, using the drop down lists provided.</t>
  </si>
  <si>
    <t>Mobile No.</t>
  </si>
  <si>
    <t>3. Your labels will be generated on the next sheet - please print the number of pages of labels that you require and attach to the uniform with safety pins (not pins or staples please)</t>
  </si>
  <si>
    <t>Seller Number</t>
  </si>
  <si>
    <t>4. Save the Excel file with the title "Uniform Check In YOUR SELLER NUMBER YOUR NAME", and email the file to us on the address above - this is a vital step to ensure your items are added to our stock list.</t>
  </si>
  <si>
    <t>Today's date</t>
  </si>
  <si>
    <t>5. Hand your bag of labelled uniform in during a sale or at another advertised time.</t>
  </si>
  <si>
    <t>SELLER NUMBER</t>
  </si>
  <si>
    <t>DATE BOOKED IN</t>
  </si>
  <si>
    <t>ITEM</t>
  </si>
  <si>
    <t>DESCRIPTION**</t>
  </si>
  <si>
    <t>SIZE</t>
  </si>
  <si>
    <t>COLOUR</t>
  </si>
  <si>
    <t>PRICE</t>
  </si>
  <si>
    <t>PRICING GUIDELINES BY ITEMS SOLD ON BEHALF OF PARENTS</t>
  </si>
  <si>
    <t>SUGGESTED MINIMUM</t>
  </si>
  <si>
    <t>COMPULSORY MAXIMUM</t>
  </si>
  <si>
    <t>UNISEX STYLES:</t>
  </si>
  <si>
    <t>CRESTED BLUE POLO SHIRT - S/SLEEVE</t>
  </si>
  <si>
    <t>ALL</t>
  </si>
  <si>
    <t>CRESTED BLUE POLO SHIRT - L/SLEEVE</t>
  </si>
  <si>
    <t>PE SWEATSHIRT - NEW CREST (pre-prep)</t>
  </si>
  <si>
    <t>* Seller Numbers can be found on the reference on previous online payments that we have made to you.  Recent dates:
11th February 2023                                           25th August 2022</t>
  </si>
  <si>
    <t>PE FLEECE - NEW CREST (pre-prep)</t>
  </si>
  <si>
    <t>UNISEX NAVY BLAZER</t>
  </si>
  <si>
    <t xml:space="preserve">V-NECK JUMPER - NEW </t>
  </si>
  <si>
    <t>V-NECK TANK JUMPER</t>
  </si>
  <si>
    <t>WINTER STORM JACKET</t>
  </si>
  <si>
    <t>WATERPROOF CAGOULE</t>
  </si>
  <si>
    <t>WATERPROOF SPLASHSUIT / DUNGAREES</t>
  </si>
  <si>
    <t>CRESTED NAVY BEANIE HAT</t>
  </si>
  <si>
    <t>CRESTED NAVY FLEECE SCARF</t>
  </si>
  <si>
    <t xml:space="preserve">** Drop down list only includes items sold on behalf of parents. Any items not on the list can be donated and do not require a label, unless they are 'old' uniform items that we can no longer accept.                                      </t>
  </si>
  <si>
    <t>ODDBALLS HAT</t>
  </si>
  <si>
    <t>KARATE OUTFIT</t>
  </si>
  <si>
    <t>PRE-PREP CRESTED RUCKSACK</t>
  </si>
  <si>
    <t>PRE-PREP TROUSER OPTION STYLES:</t>
  </si>
  <si>
    <t>CRESTED NAVY SCHOOL CAP</t>
  </si>
  <si>
    <t>SWIM JAMMERS</t>
  </si>
  <si>
    <t>SKIRT OPTION STYLES:</t>
  </si>
  <si>
    <t>CRESTED NAVY SCHOOL HAT</t>
  </si>
  <si>
    <t>PINAFORE DRESS</t>
  </si>
  <si>
    <t>Up to  24”</t>
  </si>
  <si>
    <t>£10.00</t>
  </si>
  <si>
    <t>26”</t>
  </si>
  <si>
    <t>28” and above</t>
  </si>
  <si>
    <t xml:space="preserve">V-NECK JUMPER </t>
  </si>
  <si>
    <t>CARDIGAN - NEW</t>
  </si>
  <si>
    <t>* we will reduce the price of any items with small pen marks to £10</t>
  </si>
  <si>
    <t>* small marks only please - any items with larger marks will be donated to charity</t>
  </si>
  <si>
    <t>PRE-PREP NAVY SUMMER DRESS</t>
  </si>
  <si>
    <t>PREP A-LINE NAVY SUMMER DRESS</t>
  </si>
  <si>
    <t>KILT</t>
  </si>
  <si>
    <t>FITTED NAVY BLAZER</t>
  </si>
  <si>
    <t>GREY TAPERED TROUSER (prep)</t>
  </si>
  <si>
    <t>CRESTED SWIMMING COSTUME</t>
  </si>
  <si>
    <t>** NEW Stevensons Sports Kit styles, located at the end of the description drop down list</t>
  </si>
  <si>
    <t>CRESTED 1/4 ZIP PHOTON NAVY JACKET</t>
  </si>
  <si>
    <t>CRESTED PHOTON NAVY TROUSERS</t>
  </si>
  <si>
    <t>CRESTED GAMES SKORT</t>
  </si>
  <si>
    <t>CRESTED AXIS SHORTS</t>
  </si>
  <si>
    <t>CRESTED ORIGIN MATCH SHIRT</t>
  </si>
  <si>
    <t>LEOTARD - NEW STYLE</t>
  </si>
  <si>
    <t>CRESTED PE FLEECE - NEW CREST (prep)</t>
  </si>
  <si>
    <t>CRESTED BASE LAYER TOP - NEW CREST</t>
  </si>
  <si>
    <t>CRESTED BASE LAYER LEGGINGS - NEW CREST</t>
  </si>
  <si>
    <t>PE PINK TEAM HOODIE - NEW CREST</t>
  </si>
  <si>
    <t>PREP SPORTS BAG</t>
  </si>
  <si>
    <t>All other items are donation only and do not need to be labelled.</t>
  </si>
  <si>
    <t xml:space="preserve">LABELS FOR PRINTING </t>
  </si>
  <si>
    <t>** By default, 6 pages of labels will print - please print only the number of pages that you require (8 labels per page)**</t>
  </si>
  <si>
    <t>WPSA SCHOOL UNIFORM SHOP</t>
  </si>
  <si>
    <t>Date</t>
  </si>
  <si>
    <t>Item No.</t>
  </si>
  <si>
    <t>Item Description</t>
  </si>
  <si>
    <t>Size</t>
  </si>
  <si>
    <t>Colour</t>
  </si>
  <si>
    <t>Price</t>
  </si>
  <si>
    <t>UNIFORM ITEMS</t>
  </si>
  <si>
    <t>18"</t>
  </si>
  <si>
    <t>PINK</t>
  </si>
  <si>
    <t>20"</t>
  </si>
  <si>
    <t>BLUE</t>
  </si>
  <si>
    <t>22"</t>
  </si>
  <si>
    <t>GREEN</t>
  </si>
  <si>
    <t>24"</t>
  </si>
  <si>
    <t>RED</t>
  </si>
  <si>
    <t>26"</t>
  </si>
  <si>
    <t>YELLOW</t>
  </si>
  <si>
    <t>28"</t>
  </si>
  <si>
    <t>30"</t>
  </si>
  <si>
    <t>32"</t>
  </si>
  <si>
    <t>34"</t>
  </si>
  <si>
    <t>36"</t>
  </si>
  <si>
    <t>30/32"</t>
  </si>
  <si>
    <t>2-3 YEARS</t>
  </si>
  <si>
    <t>3-4 YEARS</t>
  </si>
  <si>
    <t>5-6 YEARS</t>
  </si>
  <si>
    <t>7-8 YEARS</t>
  </si>
  <si>
    <t>9-10 YEARS</t>
  </si>
  <si>
    <t>JUMPER - OLD ROUND NECK</t>
  </si>
  <si>
    <t>11-12 YEARS</t>
  </si>
  <si>
    <t>3 YEARS</t>
  </si>
  <si>
    <t>4 YEARS</t>
  </si>
  <si>
    <t>5 YEARS</t>
  </si>
  <si>
    <t>V-NECK JUMPER - OLD</t>
  </si>
  <si>
    <t>6 YEARS</t>
  </si>
  <si>
    <t>CARDIGAN - OLD</t>
  </si>
  <si>
    <t>7 YEARS</t>
  </si>
  <si>
    <t>8 YEARS</t>
  </si>
  <si>
    <t>SUMMER DRESS (PRISTINE)</t>
  </si>
  <si>
    <t>9 YEARS</t>
  </si>
  <si>
    <t>SUMMER DRESS (SMALL MARKS)</t>
  </si>
  <si>
    <t>10 YEARS</t>
  </si>
  <si>
    <t>11 YEARS</t>
  </si>
  <si>
    <t>12 YEARS</t>
  </si>
  <si>
    <t>13 YEARS</t>
  </si>
  <si>
    <t>SMALL</t>
  </si>
  <si>
    <t>MEDIUM</t>
  </si>
  <si>
    <t>LARGE</t>
  </si>
  <si>
    <t>X-LARGE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</si>
</sst>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dd&quot;/&quot;mm&quot;/&quot;yy"/>
    <numFmt numFmtId="165" formatCode="_-&quot;£&quot;* #,##0.00_-;\-&quot;£&quot;* #,##0.00_-;_-&quot;£&quot;* &quot;-&quot;??_-;_-@"/>
    <numFmt numFmtId="166" formatCode="&quot;£&quot;#,##0.00"/>
    <numFmt numFmtId="167" formatCode="&quot;£&quot;#,##0.00;[Red]\-&quot;£&quot;#,##0.00"/>
    <numFmt numFmtId="168" formatCode="&quot;£&quot;#,##0.00_);[Red]\(&quot;£&quot;#,##0.00\)"/>
    <numFmt numFmtId="169" formatCode="dd/mm/yy"/>
  </numFmts>
  <fonts count="23">
    <font>
      <sz val="10.0"/>
      <color rgb="FF000000"/>
      <name val="Arial"/>
      <scheme val="minor"/>
    </font>
    <font>
      <b/>
      <sz val="16.0"/>
      <color rgb="FF000000"/>
      <name val="Calibri"/>
    </font>
    <font>
      <sz val="10.0"/>
      <color rgb="FF000000"/>
      <name val="Calibri"/>
    </font>
    <font>
      <sz val="12.0"/>
      <color rgb="FF000000"/>
      <name val="Calibri"/>
    </font>
    <font>
      <u/>
      <sz val="12.0"/>
      <color theme="10"/>
      <name val="Arial"/>
    </font>
    <font/>
    <font>
      <b/>
      <sz val="12.0"/>
      <color rgb="FF000000"/>
      <name val="Calibri"/>
    </font>
    <font>
      <b/>
      <u/>
      <sz val="12.0"/>
      <color rgb="FF000000"/>
      <name val="Calibri"/>
    </font>
    <font>
      <b/>
      <sz val="12.0"/>
      <color theme="4"/>
      <name val="Calibri"/>
    </font>
    <font>
      <i/>
      <sz val="12.0"/>
      <color rgb="FF000000"/>
      <name val="Calibri"/>
    </font>
    <font>
      <u/>
      <sz val="10.0"/>
      <color theme="10"/>
      <name val="Arial"/>
    </font>
    <font>
      <b/>
      <sz val="12.0"/>
      <color theme="7"/>
      <name val="Calibri"/>
    </font>
    <font>
      <b/>
      <sz val="11.0"/>
      <color rgb="FF000000"/>
      <name val="Calibri"/>
    </font>
    <font>
      <b/>
      <u/>
      <sz val="12.0"/>
      <color rgb="FF000000"/>
      <name val="Calibri"/>
    </font>
    <font>
      <sz val="10.0"/>
      <color rgb="FF000000"/>
      <name val="Arial"/>
    </font>
    <font>
      <sz val="11.0"/>
      <color rgb="FF000000"/>
      <name val="Calibri"/>
    </font>
    <font>
      <sz val="14.0"/>
      <color rgb="FF000000"/>
      <name val="Calibri"/>
    </font>
    <font>
      <sz val="11.0"/>
      <color theme="1"/>
      <name val="Calibri"/>
    </font>
    <font>
      <sz val="10.0"/>
      <color theme="1"/>
      <name val="Calibri"/>
    </font>
    <font>
      <b/>
      <sz val="12.0"/>
      <color rgb="FF000000"/>
      <name val="Arial"/>
    </font>
    <font>
      <b/>
      <i/>
      <sz val="10.0"/>
      <color rgb="FFFF0000"/>
      <name val="Arial"/>
    </font>
    <font>
      <b/>
      <sz val="10.0"/>
      <color rgb="FF000000"/>
      <name val="Arial"/>
    </font>
    <font>
      <b/>
      <sz val="14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D9E6FC"/>
        <bgColor rgb="FFD9E6FC"/>
      </patternFill>
    </fill>
    <fill>
      <patternFill patternType="solid">
        <fgColor rgb="FFD8D8D8"/>
        <bgColor rgb="FFD8D8D8"/>
      </patternFill>
    </fill>
    <fill>
      <patternFill patternType="solid">
        <fgColor rgb="FFD2F1DA"/>
        <bgColor rgb="FFD2F1DA"/>
      </patternFill>
    </fill>
  </fills>
  <borders count="34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/>
    </xf>
    <xf borderId="0" fillId="0" fontId="2" numFmtId="164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0" fillId="0" fontId="2" numFmtId="0" xfId="0" applyFont="1"/>
    <xf borderId="0" fillId="0" fontId="2" numFmtId="49" xfId="0" applyFont="1" applyNumberFormat="1"/>
    <xf borderId="0" fillId="0" fontId="3" numFmtId="0" xfId="0" applyFont="1"/>
    <xf borderId="0" fillId="0" fontId="3" numFmtId="0" xfId="0" applyAlignment="1" applyFont="1">
      <alignment horizontal="left"/>
    </xf>
    <xf borderId="1" fillId="0" fontId="4" numFmtId="0" xfId="0" applyAlignment="1" applyBorder="1" applyFont="1">
      <alignment horizontal="center"/>
    </xf>
    <xf borderId="2" fillId="0" fontId="5" numFmtId="0" xfId="0" applyBorder="1" applyFont="1"/>
    <xf borderId="3" fillId="0" fontId="5" numFmtId="0" xfId="0" applyBorder="1" applyFont="1"/>
    <xf borderId="4" fillId="0" fontId="6" numFmtId="0" xfId="0" applyAlignment="1" applyBorder="1" applyFont="1">
      <alignment horizontal="left"/>
    </xf>
    <xf borderId="5" fillId="2" fontId="3" numFmtId="0" xfId="0" applyAlignment="1" applyBorder="1" applyFill="1" applyFont="1">
      <alignment horizontal="center"/>
    </xf>
    <xf borderId="0" fillId="0" fontId="7" numFmtId="0" xfId="0" applyFont="1"/>
    <xf borderId="0" fillId="0" fontId="2" numFmtId="4" xfId="0" applyFont="1" applyNumberFormat="1"/>
    <xf borderId="6" fillId="0" fontId="6" numFmtId="0" xfId="0" applyAlignment="1" applyBorder="1" applyFont="1">
      <alignment horizontal="left"/>
    </xf>
    <xf borderId="7" fillId="2" fontId="3" numFmtId="0" xfId="0" applyAlignment="1" applyBorder="1" applyFont="1">
      <alignment horizontal="center"/>
    </xf>
    <xf borderId="0" fillId="0" fontId="8" numFmtId="0" xfId="0" applyFont="1"/>
    <xf borderId="0" fillId="0" fontId="9" numFmtId="0" xfId="0" applyFont="1"/>
    <xf borderId="7" fillId="2" fontId="10" numFmtId="164" xfId="0" applyAlignment="1" applyBorder="1" applyFont="1" applyNumberFormat="1">
      <alignment horizontal="center"/>
    </xf>
    <xf borderId="0" fillId="0" fontId="11" numFmtId="0" xfId="0" applyFont="1"/>
    <xf borderId="0" fillId="0" fontId="6" numFmtId="0" xfId="0" applyFont="1"/>
    <xf borderId="8" fillId="0" fontId="6" numFmtId="0" xfId="0" applyAlignment="1" applyBorder="1" applyFont="1">
      <alignment horizontal="left"/>
    </xf>
    <xf borderId="9" fillId="2" fontId="3" numFmtId="14" xfId="0" applyAlignment="1" applyBorder="1" applyFont="1" applyNumberFormat="1">
      <alignment horizontal="center"/>
    </xf>
    <xf borderId="0" fillId="0" fontId="3" numFmtId="0" xfId="0" applyAlignment="1" applyFont="1">
      <alignment horizontal="center"/>
    </xf>
    <xf borderId="10" fillId="3" fontId="12" numFmtId="0" xfId="0" applyAlignment="1" applyBorder="1" applyFill="1" applyFont="1">
      <alignment horizontal="center" vertical="center"/>
    </xf>
    <xf borderId="10" fillId="3" fontId="12" numFmtId="164" xfId="0" applyAlignment="1" applyBorder="1" applyFont="1" applyNumberFormat="1">
      <alignment horizontal="center" shrinkToFit="0" vertical="center" wrapText="1"/>
    </xf>
    <xf borderId="11" fillId="3" fontId="12" numFmtId="4" xfId="0" applyAlignment="1" applyBorder="1" applyFont="1" applyNumberFormat="1">
      <alignment horizontal="center" shrinkToFit="0" vertical="center" wrapText="1"/>
    </xf>
    <xf borderId="4" fillId="3" fontId="12" numFmtId="4" xfId="0" applyAlignment="1" applyBorder="1" applyFont="1" applyNumberFormat="1">
      <alignment horizontal="left" shrinkToFit="0" vertical="center" wrapText="1"/>
    </xf>
    <xf borderId="12" fillId="3" fontId="12" numFmtId="4" xfId="0" applyAlignment="1" applyBorder="1" applyFont="1" applyNumberFormat="1">
      <alignment horizontal="left" shrinkToFit="0" vertical="center" wrapText="1"/>
    </xf>
    <xf borderId="5" fillId="3" fontId="12" numFmtId="4" xfId="0" applyAlignment="1" applyBorder="1" applyFont="1" applyNumberFormat="1">
      <alignment horizontal="right" shrinkToFit="0" vertical="center" wrapText="1"/>
    </xf>
    <xf borderId="12" fillId="3" fontId="12" numFmtId="4" xfId="0" applyAlignment="1" applyBorder="1" applyFont="1" applyNumberFormat="1">
      <alignment horizontal="center" shrinkToFit="0" vertical="center" wrapText="1"/>
    </xf>
    <xf borderId="5" fillId="3" fontId="12" numFmtId="4" xfId="0" applyAlignment="1" applyBorder="1" applyFont="1" applyNumberFormat="1">
      <alignment horizontal="center" shrinkToFit="0" vertical="center" wrapText="1"/>
    </xf>
    <xf borderId="10" fillId="0" fontId="3" numFmtId="0" xfId="0" applyAlignment="1" applyBorder="1" applyFont="1">
      <alignment horizontal="center"/>
    </xf>
    <xf borderId="10" fillId="0" fontId="2" numFmtId="164" xfId="0" applyAlignment="1" applyBorder="1" applyFont="1" applyNumberFormat="1">
      <alignment horizontal="center"/>
    </xf>
    <xf borderId="13" fillId="0" fontId="2" numFmtId="0" xfId="0" applyAlignment="1" applyBorder="1" applyFont="1">
      <alignment horizontal="center"/>
    </xf>
    <xf borderId="6" fillId="4" fontId="2" numFmtId="0" xfId="0" applyBorder="1" applyFill="1" applyFont="1"/>
    <xf borderId="10" fillId="4" fontId="2" numFmtId="49" xfId="0" applyBorder="1" applyFont="1" applyNumberFormat="1"/>
    <xf borderId="10" fillId="4" fontId="2" numFmtId="0" xfId="0" applyBorder="1" applyFont="1"/>
    <xf borderId="7" fillId="4" fontId="2" numFmtId="165" xfId="0" applyBorder="1" applyFont="1" applyNumberFormat="1"/>
    <xf borderId="6" fillId="0" fontId="13" numFmtId="0" xfId="0" applyAlignment="1" applyBorder="1" applyFont="1">
      <alignment shrinkToFit="0" vertical="center" wrapText="1"/>
    </xf>
    <xf borderId="10" fillId="0" fontId="14" numFmtId="0" xfId="0" applyAlignment="1" applyBorder="1" applyFont="1">
      <alignment shrinkToFit="0" vertical="top" wrapText="1"/>
    </xf>
    <xf borderId="7" fillId="0" fontId="14" numFmtId="0" xfId="0" applyAlignment="1" applyBorder="1" applyFont="1">
      <alignment shrinkToFit="0" vertical="top" wrapText="1"/>
    </xf>
    <xf borderId="6" fillId="0" fontId="15" numFmtId="0" xfId="0" applyBorder="1" applyFont="1"/>
    <xf borderId="10" fillId="0" fontId="15" numFmtId="0" xfId="0" applyAlignment="1" applyBorder="1" applyFont="1">
      <alignment horizontal="center"/>
    </xf>
    <xf borderId="10" fillId="0" fontId="15" numFmtId="166" xfId="0" applyAlignment="1" applyBorder="1" applyFont="1" applyNumberFormat="1">
      <alignment horizontal="center"/>
    </xf>
    <xf borderId="7" fillId="0" fontId="15" numFmtId="166" xfId="0" applyAlignment="1" applyBorder="1" applyFont="1" applyNumberFormat="1">
      <alignment horizontal="center"/>
    </xf>
    <xf borderId="6" fillId="0" fontId="15" numFmtId="0" xfId="0" applyAlignment="1" applyBorder="1" applyFont="1">
      <alignment shrinkToFit="0" vertical="center" wrapText="1"/>
    </xf>
    <xf borderId="10" fillId="0" fontId="15" numFmtId="0" xfId="0" applyAlignment="1" applyBorder="1" applyFont="1">
      <alignment horizontal="center" shrinkToFit="0" vertical="center" wrapText="1"/>
    </xf>
    <xf borderId="10" fillId="0" fontId="15" numFmtId="167" xfId="0" applyAlignment="1" applyBorder="1" applyFont="1" applyNumberFormat="1">
      <alignment horizontal="center" shrinkToFit="0" vertical="center" wrapText="1"/>
    </xf>
    <xf borderId="7" fillId="0" fontId="15" numFmtId="167" xfId="0" applyAlignment="1" applyBorder="1" applyFont="1" applyNumberFormat="1">
      <alignment horizontal="center" shrinkToFit="0" vertical="center" wrapText="1"/>
    </xf>
    <xf borderId="14" fillId="2" fontId="16" numFmtId="0" xfId="0" applyAlignment="1" applyBorder="1" applyFont="1">
      <alignment horizontal="center" shrinkToFit="0" vertical="center" wrapText="1"/>
    </xf>
    <xf borderId="15" fillId="0" fontId="5" numFmtId="0" xfId="0" applyBorder="1" applyFont="1"/>
    <xf borderId="16" fillId="0" fontId="5" numFmtId="0" xfId="0" applyBorder="1" applyFont="1"/>
    <xf borderId="17" fillId="0" fontId="5" numFmtId="0" xfId="0" applyBorder="1" applyFont="1"/>
    <xf borderId="18" fillId="0" fontId="5" numFmtId="0" xfId="0" applyBorder="1" applyFont="1"/>
    <xf borderId="10" fillId="0" fontId="14" numFmtId="0" xfId="0" applyAlignment="1" applyBorder="1" applyFont="1">
      <alignment horizontal="center"/>
    </xf>
    <xf borderId="10" fillId="0" fontId="14" numFmtId="166" xfId="0" applyAlignment="1" applyBorder="1" applyFont="1" applyNumberFormat="1">
      <alignment horizontal="center"/>
    </xf>
    <xf borderId="7" fillId="0" fontId="14" numFmtId="166" xfId="0" applyAlignment="1" applyBorder="1" applyFont="1" applyNumberFormat="1">
      <alignment horizontal="center"/>
    </xf>
    <xf borderId="19" fillId="0" fontId="5" numFmtId="0" xfId="0" applyBorder="1" applyFont="1"/>
    <xf borderId="20" fillId="0" fontId="5" numFmtId="0" xfId="0" applyBorder="1" applyFont="1"/>
    <xf borderId="21" fillId="0" fontId="5" numFmtId="0" xfId="0" applyBorder="1" applyFont="1"/>
    <xf borderId="14" fillId="4" fontId="16" numFmtId="0" xfId="0" applyAlignment="1" applyBorder="1" applyFont="1">
      <alignment horizontal="left" shrinkToFit="0" vertical="center" wrapText="1"/>
    </xf>
    <xf borderId="6" fillId="0" fontId="14" numFmtId="0" xfId="0" applyBorder="1" applyFont="1"/>
    <xf borderId="10" fillId="0" fontId="14" numFmtId="0" xfId="0" applyBorder="1" applyFont="1"/>
    <xf borderId="7" fillId="0" fontId="14" numFmtId="0" xfId="0" applyBorder="1" applyFont="1"/>
    <xf borderId="10" fillId="0" fontId="14" numFmtId="0" xfId="0" applyAlignment="1" applyBorder="1" applyFont="1">
      <alignment horizontal="center" shrinkToFit="0" vertical="top" wrapText="1"/>
    </xf>
    <xf borderId="22" fillId="0" fontId="15" numFmtId="0" xfId="0" applyAlignment="1" applyBorder="1" applyFont="1">
      <alignment horizontal="left" shrinkToFit="0" vertical="center" wrapText="1"/>
    </xf>
    <xf borderId="10" fillId="0" fontId="15" numFmtId="167" xfId="0" applyAlignment="1" applyBorder="1" applyFont="1" applyNumberFormat="1">
      <alignment horizontal="center" readingOrder="0" shrinkToFit="0" vertical="center" wrapText="1"/>
    </xf>
    <xf borderId="23" fillId="0" fontId="5" numFmtId="0" xfId="0" applyBorder="1" applyFont="1"/>
    <xf borderId="7" fillId="0" fontId="15" numFmtId="167" xfId="0" applyAlignment="1" applyBorder="1" applyFont="1" applyNumberFormat="1">
      <alignment horizontal="center" readingOrder="0" shrinkToFit="0" vertical="center" wrapText="1"/>
    </xf>
    <xf borderId="24" fillId="0" fontId="5" numFmtId="0" xfId="0" applyBorder="1" applyFont="1"/>
    <xf borderId="6" fillId="0" fontId="15" numFmtId="0" xfId="0" applyAlignment="1" applyBorder="1" applyFont="1">
      <alignment readingOrder="0" shrinkToFit="0" vertical="center" wrapText="1"/>
    </xf>
    <xf borderId="22" fillId="0" fontId="15" numFmtId="0" xfId="0" applyAlignment="1" applyBorder="1" applyFont="1">
      <alignment shrinkToFit="0" vertical="center" wrapText="1"/>
    </xf>
    <xf borderId="25" fillId="0" fontId="15" numFmtId="0" xfId="0" applyAlignment="1" applyBorder="1" applyFont="1">
      <alignment horizontal="center"/>
    </xf>
    <xf borderId="25" fillId="0" fontId="15" numFmtId="167" xfId="0" applyAlignment="1" applyBorder="1" applyFont="1" applyNumberFormat="1">
      <alignment horizontal="center" shrinkToFit="0" vertical="center" wrapText="1"/>
    </xf>
    <xf borderId="26" fillId="0" fontId="15" numFmtId="167" xfId="0" applyAlignment="1" applyBorder="1" applyFont="1" applyNumberFormat="1">
      <alignment horizontal="center" shrinkToFit="0" vertical="center" wrapText="1"/>
    </xf>
    <xf borderId="4" fillId="0" fontId="15" numFmtId="0" xfId="0" applyAlignment="1" applyBorder="1" applyFont="1">
      <alignment vertical="center"/>
    </xf>
    <xf borderId="12" fillId="0" fontId="15" numFmtId="0" xfId="0" applyAlignment="1" applyBorder="1" applyFont="1">
      <alignment horizontal="center" vertical="center"/>
    </xf>
    <xf borderId="12" fillId="0" fontId="15" numFmtId="168" xfId="0" applyAlignment="1" applyBorder="1" applyFont="1" applyNumberFormat="1">
      <alignment horizontal="center" vertical="center"/>
    </xf>
    <xf borderId="5" fillId="0" fontId="17" numFmtId="168" xfId="0" applyAlignment="1" applyBorder="1" applyFont="1" applyNumberFormat="1">
      <alignment horizontal="center" vertical="center"/>
    </xf>
    <xf borderId="6" fillId="0" fontId="15" numFmtId="0" xfId="0" applyAlignment="1" applyBorder="1" applyFont="1">
      <alignment vertical="center"/>
    </xf>
    <xf borderId="10" fillId="0" fontId="15" numFmtId="0" xfId="0" applyAlignment="1" applyBorder="1" applyFont="1">
      <alignment horizontal="center" vertical="center"/>
    </xf>
    <xf borderId="10" fillId="0" fontId="15" numFmtId="168" xfId="0" applyAlignment="1" applyBorder="1" applyFont="1" applyNumberFormat="1">
      <alignment horizontal="center" vertical="center"/>
    </xf>
    <xf borderId="7" fillId="0" fontId="17" numFmtId="168" xfId="0" applyAlignment="1" applyBorder="1" applyFont="1" applyNumberFormat="1">
      <alignment horizontal="center" vertical="center"/>
    </xf>
    <xf borderId="27" fillId="4" fontId="2" numFmtId="49" xfId="0" applyBorder="1" applyFont="1" applyNumberFormat="1"/>
    <xf borderId="27" fillId="4" fontId="2" numFmtId="0" xfId="0" applyBorder="1" applyFont="1"/>
    <xf borderId="9" fillId="4" fontId="2" numFmtId="165" xfId="0" applyBorder="1" applyFont="1" applyNumberFormat="1"/>
    <xf borderId="10" fillId="0" fontId="3" numFmtId="166" xfId="0" applyAlignment="1" applyBorder="1" applyFont="1" applyNumberFormat="1">
      <alignment horizontal="center"/>
    </xf>
    <xf borderId="7" fillId="0" fontId="17" numFmtId="166" xfId="0" applyAlignment="1" applyBorder="1" applyFont="1" applyNumberFormat="1">
      <alignment horizontal="center" vertical="center"/>
    </xf>
    <xf borderId="0" fillId="0" fontId="14" numFmtId="0" xfId="0" applyAlignment="1" applyFont="1">
      <alignment horizontal="center"/>
    </xf>
    <xf borderId="8" fillId="0" fontId="15" numFmtId="0" xfId="0" applyAlignment="1" applyBorder="1" applyFont="1">
      <alignment shrinkToFit="0" vertical="center" wrapText="1"/>
    </xf>
    <xf borderId="27" fillId="0" fontId="15" numFmtId="0" xfId="0" applyAlignment="1" applyBorder="1" applyFont="1">
      <alignment horizontal="center" shrinkToFit="0" vertical="center" wrapText="1"/>
    </xf>
    <xf borderId="27" fillId="0" fontId="15" numFmtId="167" xfId="0" applyAlignment="1" applyBorder="1" applyFont="1" applyNumberFormat="1">
      <alignment horizontal="center" shrinkToFit="0" vertical="center" wrapText="1"/>
    </xf>
    <xf borderId="9" fillId="0" fontId="15" numFmtId="167" xfId="0" applyAlignment="1" applyBorder="1" applyFont="1" applyNumberFormat="1">
      <alignment horizontal="center" shrinkToFit="0" vertical="center" wrapText="1"/>
    </xf>
    <xf borderId="0" fillId="0" fontId="18" numFmtId="14" xfId="0" applyFont="1" applyNumberFormat="1"/>
    <xf borderId="1" fillId="0" fontId="19" numFmtId="0" xfId="0" applyAlignment="1" applyBorder="1" applyFont="1">
      <alignment horizontal="center"/>
    </xf>
    <xf borderId="0" fillId="0" fontId="19" numFmtId="0" xfId="0" applyAlignment="1" applyFont="1">
      <alignment horizontal="center"/>
    </xf>
    <xf borderId="0" fillId="0" fontId="20" numFmtId="0" xfId="0" applyAlignment="1" applyFont="1">
      <alignment horizontal="center"/>
    </xf>
    <xf borderId="14" fillId="0" fontId="14" numFmtId="0" xfId="0" applyBorder="1" applyFont="1"/>
    <xf borderId="15" fillId="0" fontId="14" numFmtId="0" xfId="0" applyBorder="1" applyFont="1"/>
    <xf borderId="16" fillId="0" fontId="14" numFmtId="0" xfId="0" applyBorder="1" applyFont="1"/>
    <xf borderId="0" fillId="0" fontId="14" numFmtId="0" xfId="0" applyFont="1"/>
    <xf borderId="17" fillId="0" fontId="14" numFmtId="0" xfId="0" applyBorder="1" applyFont="1"/>
    <xf borderId="18" fillId="0" fontId="14" numFmtId="0" xfId="0" applyBorder="1" applyFont="1"/>
    <xf borderId="0" fillId="0" fontId="14" numFmtId="169" xfId="0" applyAlignment="1" applyFont="1" applyNumberFormat="1">
      <alignment horizontal="center"/>
    </xf>
    <xf borderId="0" fillId="0" fontId="21" numFmtId="0" xfId="0" applyAlignment="1" applyFont="1">
      <alignment horizontal="center"/>
    </xf>
    <xf borderId="28" fillId="0" fontId="14" numFmtId="0" xfId="0" applyBorder="1" applyFont="1"/>
    <xf borderId="29" fillId="0" fontId="21" numFmtId="0" xfId="0" applyAlignment="1" applyBorder="1" applyFont="1">
      <alignment horizontal="center"/>
    </xf>
    <xf borderId="30" fillId="0" fontId="14" numFmtId="0" xfId="0" applyBorder="1" applyFont="1"/>
    <xf borderId="31" fillId="0" fontId="21" numFmtId="49" xfId="0" applyAlignment="1" applyBorder="1" applyFont="1" applyNumberFormat="1">
      <alignment horizontal="center"/>
    </xf>
    <xf borderId="31" fillId="0" fontId="21" numFmtId="0" xfId="0" applyAlignment="1" applyBorder="1" applyFont="1">
      <alignment horizontal="center"/>
    </xf>
    <xf borderId="32" fillId="0" fontId="14" numFmtId="0" xfId="0" applyBorder="1" applyFont="1"/>
    <xf borderId="33" fillId="0" fontId="22" numFmtId="166" xfId="0" applyAlignment="1" applyBorder="1" applyFont="1" applyNumberFormat="1">
      <alignment horizontal="center"/>
    </xf>
    <xf borderId="19" fillId="0" fontId="14" numFmtId="0" xfId="0" applyBorder="1" applyFont="1"/>
    <xf borderId="20" fillId="0" fontId="14" numFmtId="0" xfId="0" applyBorder="1" applyFont="1"/>
    <xf borderId="20" fillId="0" fontId="14" numFmtId="0" xfId="0" applyAlignment="1" applyBorder="1" applyFont="1">
      <alignment horizontal="center"/>
    </xf>
    <xf borderId="21" fillId="0" fontId="14" numFmtId="0" xfId="0" applyBorder="1" applyFont="1"/>
    <xf borderId="0" fillId="0" fontId="3" numFmtId="0" xfId="0" applyFont="1"/>
    <xf borderId="0" fillId="0" fontId="3" numFmtId="0" xfId="0" applyAlignment="1" applyFont="1">
      <alignment horizontal="left" shrinkToFit="0" wrapText="1"/>
    </xf>
    <xf borderId="0" fillId="0" fontId="3" numFmtId="0" xfId="0" applyAlignment="1" applyFont="1">
      <alignment horizontal="left" shrinkToFit="0" wrapText="1"/>
    </xf>
    <xf borderId="6" fillId="0" fontId="15" numFmtId="0" xfId="0" applyBorder="1" applyFont="1"/>
    <xf borderId="6" fillId="0" fontId="15" numFmtId="0" xfId="0" applyAlignment="1" applyBorder="1" applyFont="1">
      <alignment shrinkToFit="0" vertical="center" wrapText="1"/>
    </xf>
    <xf borderId="22" fillId="0" fontId="15" numFmtId="0" xfId="0" applyAlignment="1" applyBorder="1" applyFont="1">
      <alignment shrinkToFit="0" vertical="center" wrapText="1"/>
    </xf>
    <xf borderId="4" fillId="0" fontId="15" numFmtId="0" xfId="0" applyAlignment="1" applyBorder="1" applyFont="1">
      <alignment vertical="center"/>
    </xf>
    <xf borderId="6" fillId="0" fontId="15" numFmtId="0" xfId="0" applyAlignment="1" applyBorder="1" applyFont="1">
      <alignment vertical="center"/>
    </xf>
    <xf borderId="8" fillId="0" fontId="15" numFmtId="0" xfId="0" applyAlignment="1" applyBorder="1" applyFont="1">
      <alignment shrinkToFit="0" vertical="center" wrapText="1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9E6FC"/>
          <bgColor rgb="FFD9E6FC"/>
        </patternFill>
      </fill>
      <border/>
    </dxf>
  </dxfs>
  <tableStyles count="3">
    <tableStyle count="3" pivot="0" name="FIXED DATA-style">
      <tableStyleElement dxfId="1" type="headerRow"/>
      <tableStyleElement dxfId="2" type="firstRowStripe"/>
      <tableStyleElement dxfId="2" type="secondRowStripe"/>
    </tableStyle>
    <tableStyle count="3" pivot="0" name="FIXED DATA-style 2">
      <tableStyleElement dxfId="1" type="headerRow"/>
      <tableStyleElement dxfId="2" type="firstRowStripe"/>
      <tableStyleElement dxfId="2" type="secondRowStripe"/>
    </tableStyle>
    <tableStyle count="3" pivot="0" name="FIXED DATA-style 3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A43" displayName="Table_1" id="1">
  <tableColumns count="1">
    <tableColumn name="UNIFORM ITEMS" id="1"/>
  </tableColumns>
  <tableStyleInfo name="FIXED DATA-style" showColumnStripes="0" showFirstColumn="1" showLastColumn="1" showRowStripes="1"/>
</table>
</file>

<file path=xl/tables/table2.xml><?xml version="1.0" encoding="utf-8"?>
<table xmlns="http://schemas.openxmlformats.org/spreadsheetml/2006/main" ref="C1:C33" displayName="Table_2" id="2">
  <tableColumns count="1">
    <tableColumn name="SIZE" id="1"/>
  </tableColumns>
  <tableStyleInfo name="FIXED DATA-style 2" showColumnStripes="0" showFirstColumn="1" showLastColumn="1" showRowStripes="1"/>
</table>
</file>

<file path=xl/tables/table3.xml><?xml version="1.0" encoding="utf-8"?>
<table xmlns="http://schemas.openxmlformats.org/spreadsheetml/2006/main" ref="E1:E6" displayName="Table_3" id="3">
  <tableColumns count="1">
    <tableColumn name="COLOUR" id="1"/>
  </tableColumns>
  <tableStyleInfo name="FIXED DATA-style 3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wpsauniformshop@gmail.com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Relationship Id="rId5" Type="http://schemas.openxmlformats.org/officeDocument/2006/relationships/table" Target="../tables/table1.xml"/><Relationship Id="rId6" Type="http://schemas.openxmlformats.org/officeDocument/2006/relationships/table" Target="../tables/table2.xml"/><Relationship Id="rId7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3.0" ySplit="11.0" topLeftCell="D12" activePane="bottomRight" state="frozen"/>
      <selection activeCell="D1" sqref="D1" pane="topRight"/>
      <selection activeCell="A12" sqref="A12" pane="bottomLeft"/>
      <selection activeCell="D12" sqref="D12" pane="bottomRight"/>
    </sheetView>
  </sheetViews>
  <sheetFormatPr customHeight="1" defaultColWidth="12.63" defaultRowHeight="15.0"/>
  <cols>
    <col customWidth="1" min="1" max="1" width="17.5"/>
    <col customWidth="1" min="2" max="2" width="23.63"/>
    <col customWidth="1" min="3" max="3" width="5.63"/>
    <col customWidth="1" min="4" max="4" width="28.88"/>
    <col customWidth="1" min="5" max="5" width="10.63"/>
    <col customWidth="1" min="6" max="6" width="10.5"/>
    <col customWidth="1" min="7" max="7" width="9.0"/>
    <col customWidth="1" min="8" max="8" width="4.63"/>
    <col customWidth="1" min="9" max="9" width="34.5"/>
    <col customWidth="1" min="10" max="10" width="13.5"/>
    <col customWidth="1" min="11" max="11" width="14.13"/>
    <col customWidth="1" min="12" max="12" width="17.13"/>
    <col customWidth="1" min="13" max="13" width="4.0"/>
    <col customWidth="1" min="14" max="16" width="14.13"/>
    <col customWidth="1" min="17" max="22" width="11.63"/>
    <col customWidth="1" min="23" max="26" width="14.5"/>
  </cols>
  <sheetData>
    <row r="1" ht="15.75" customHeight="1">
      <c r="A1" s="1" t="s">
        <v>0</v>
      </c>
      <c r="B1" s="2"/>
      <c r="C1" s="3"/>
      <c r="D1" s="4"/>
      <c r="E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ht="15.75" customHeight="1">
      <c r="A2" s="7"/>
      <c r="B2" s="2"/>
      <c r="C2" s="3"/>
      <c r="D2" s="4"/>
      <c r="E2" s="5"/>
      <c r="F2" s="8" t="s">
        <v>1</v>
      </c>
      <c r="G2" s="9"/>
      <c r="H2" s="9"/>
      <c r="I2" s="10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ht="15.75" customHeight="1">
      <c r="A3" s="11" t="s">
        <v>2</v>
      </c>
      <c r="B3" s="12"/>
      <c r="C3" s="3"/>
      <c r="D3" s="13" t="s">
        <v>3</v>
      </c>
      <c r="E3" s="4"/>
      <c r="F3" s="4"/>
      <c r="G3" s="1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ht="15.75" customHeight="1">
      <c r="A4" s="15" t="s">
        <v>4</v>
      </c>
      <c r="B4" s="16"/>
      <c r="C4" s="3"/>
      <c r="D4" s="17" t="s">
        <v>5</v>
      </c>
      <c r="E4" s="4"/>
      <c r="F4" s="4"/>
      <c r="G4" s="14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ht="15.75" customHeight="1">
      <c r="A5" s="15" t="s">
        <v>6</v>
      </c>
      <c r="B5" s="16"/>
      <c r="C5" s="3"/>
      <c r="D5" s="18" t="s">
        <v>7</v>
      </c>
      <c r="E5" s="4"/>
      <c r="F5" s="4"/>
      <c r="G5" s="14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ht="15.75" customHeight="1">
      <c r="A6" s="15" t="s">
        <v>8</v>
      </c>
      <c r="B6" s="19"/>
      <c r="C6" s="3"/>
      <c r="D6" s="20" t="s">
        <v>9</v>
      </c>
      <c r="E6" s="4"/>
      <c r="F6" s="4"/>
      <c r="G6" s="14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ht="15.75" customHeight="1">
      <c r="A7" s="15" t="s">
        <v>10</v>
      </c>
      <c r="B7" s="16"/>
      <c r="C7" s="3"/>
      <c r="D7" s="6" t="s">
        <v>11</v>
      </c>
      <c r="E7" s="4"/>
      <c r="F7" s="4"/>
      <c r="G7" s="1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ht="15.75" customHeight="1">
      <c r="A8" s="15" t="s">
        <v>12</v>
      </c>
      <c r="B8" s="16"/>
      <c r="C8" s="3"/>
      <c r="D8" s="21" t="s">
        <v>13</v>
      </c>
      <c r="E8" s="4"/>
      <c r="F8" s="4"/>
      <c r="G8" s="14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ht="15.75" customHeight="1">
      <c r="A9" s="22" t="s">
        <v>14</v>
      </c>
      <c r="B9" s="23"/>
      <c r="C9" s="3"/>
      <c r="D9" s="6" t="s">
        <v>15</v>
      </c>
      <c r="E9" s="4"/>
      <c r="F9" s="4"/>
      <c r="G9" s="14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ht="15.75" customHeight="1">
      <c r="A10" s="24"/>
      <c r="B10" s="2"/>
      <c r="C10" s="3"/>
      <c r="D10" s="4"/>
      <c r="E10" s="5"/>
      <c r="F10" s="4"/>
      <c r="G10" s="14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ht="15.75" customHeight="1">
      <c r="A11" s="25" t="s">
        <v>16</v>
      </c>
      <c r="B11" s="26" t="s">
        <v>17</v>
      </c>
      <c r="C11" s="27" t="s">
        <v>18</v>
      </c>
      <c r="D11" s="28" t="s">
        <v>19</v>
      </c>
      <c r="E11" s="29" t="s">
        <v>20</v>
      </c>
      <c r="F11" s="29" t="s">
        <v>21</v>
      </c>
      <c r="G11" s="30" t="s">
        <v>22</v>
      </c>
      <c r="H11" s="6"/>
      <c r="I11" s="28" t="s">
        <v>23</v>
      </c>
      <c r="J11" s="31" t="s">
        <v>20</v>
      </c>
      <c r="K11" s="31" t="s">
        <v>24</v>
      </c>
      <c r="L11" s="32" t="s">
        <v>25</v>
      </c>
      <c r="M11" s="6"/>
      <c r="N11" s="6"/>
      <c r="O11" s="6"/>
      <c r="P11" s="6"/>
      <c r="Q11" s="6"/>
      <c r="R11" s="6"/>
      <c r="S11" s="6"/>
      <c r="T11" s="6"/>
      <c r="U11" s="6"/>
      <c r="V11" s="6"/>
    </row>
    <row r="12" ht="15.75" customHeight="1">
      <c r="A12" s="33" t="str">
        <f t="shared" ref="A12:A59" si="1">IF($B$8="","",+$B$8)</f>
        <v/>
      </c>
      <c r="B12" s="34" t="str">
        <f t="shared" ref="B12:B59" si="2">$B$9</f>
        <v/>
      </c>
      <c r="C12" s="35">
        <v>1.0</v>
      </c>
      <c r="D12" s="36"/>
      <c r="E12" s="37"/>
      <c r="F12" s="38"/>
      <c r="G12" s="39"/>
      <c r="H12" s="6"/>
      <c r="I12" s="40" t="s">
        <v>26</v>
      </c>
      <c r="J12" s="41"/>
      <c r="K12" s="41"/>
      <c r="L12" s="42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ht="15.75" customHeight="1">
      <c r="A13" s="33" t="str">
        <f t="shared" si="1"/>
        <v/>
      </c>
      <c r="B13" s="34" t="str">
        <f t="shared" si="2"/>
        <v/>
      </c>
      <c r="C13" s="35">
        <v>2.0</v>
      </c>
      <c r="D13" s="36"/>
      <c r="E13" s="37"/>
      <c r="F13" s="38"/>
      <c r="G13" s="39"/>
      <c r="H13" s="6"/>
      <c r="I13" s="43" t="s">
        <v>27</v>
      </c>
      <c r="J13" s="44" t="s">
        <v>28</v>
      </c>
      <c r="K13" s="45">
        <v>3.0</v>
      </c>
      <c r="L13" s="46">
        <v>6.0</v>
      </c>
      <c r="N13" s="6"/>
      <c r="O13" s="6"/>
      <c r="P13" s="6"/>
      <c r="Q13" s="6"/>
      <c r="R13" s="6"/>
      <c r="S13" s="6"/>
      <c r="T13" s="6"/>
      <c r="U13" s="6"/>
      <c r="V13" s="6"/>
    </row>
    <row r="14" ht="15.75" customHeight="1">
      <c r="A14" s="33" t="str">
        <f t="shared" si="1"/>
        <v/>
      </c>
      <c r="B14" s="34" t="str">
        <f t="shared" si="2"/>
        <v/>
      </c>
      <c r="C14" s="35">
        <v>3.0</v>
      </c>
      <c r="D14" s="36"/>
      <c r="E14" s="37"/>
      <c r="F14" s="38"/>
      <c r="G14" s="39"/>
      <c r="H14" s="6"/>
      <c r="I14" s="43" t="s">
        <v>29</v>
      </c>
      <c r="J14" s="44" t="s">
        <v>28</v>
      </c>
      <c r="K14" s="45">
        <v>5.0</v>
      </c>
      <c r="L14" s="46">
        <v>8.0</v>
      </c>
      <c r="N14" s="6"/>
      <c r="O14" s="6"/>
      <c r="P14" s="6"/>
      <c r="Q14" s="6"/>
      <c r="R14" s="6"/>
      <c r="S14" s="6"/>
      <c r="T14" s="6"/>
      <c r="U14" s="6"/>
      <c r="V14" s="6"/>
    </row>
    <row r="15" ht="15.75" customHeight="1">
      <c r="A15" s="33" t="str">
        <f t="shared" si="1"/>
        <v/>
      </c>
      <c r="B15" s="34" t="str">
        <f t="shared" si="2"/>
        <v/>
      </c>
      <c r="C15" s="35">
        <v>4.0</v>
      </c>
      <c r="D15" s="36"/>
      <c r="E15" s="37"/>
      <c r="F15" s="38"/>
      <c r="G15" s="39"/>
      <c r="H15" s="6"/>
      <c r="I15" s="47" t="s">
        <v>30</v>
      </c>
      <c r="J15" s="48" t="s">
        <v>28</v>
      </c>
      <c r="K15" s="49">
        <v>5.0</v>
      </c>
      <c r="L15" s="50">
        <v>10.0</v>
      </c>
      <c r="N15" s="51" t="s">
        <v>31</v>
      </c>
      <c r="O15" s="52"/>
      <c r="P15" s="53"/>
      <c r="Q15" s="6"/>
      <c r="R15" s="6"/>
      <c r="S15" s="6"/>
      <c r="T15" s="6"/>
      <c r="U15" s="6"/>
      <c r="V15" s="6"/>
    </row>
    <row r="16" ht="15.75" customHeight="1">
      <c r="A16" s="33" t="str">
        <f t="shared" si="1"/>
        <v/>
      </c>
      <c r="B16" s="34" t="str">
        <f t="shared" si="2"/>
        <v/>
      </c>
      <c r="C16" s="35">
        <v>5.0</v>
      </c>
      <c r="D16" s="36"/>
      <c r="E16" s="37"/>
      <c r="F16" s="38"/>
      <c r="G16" s="39"/>
      <c r="H16" s="6"/>
      <c r="I16" s="47" t="s">
        <v>32</v>
      </c>
      <c r="J16" s="44" t="s">
        <v>28</v>
      </c>
      <c r="K16" s="49">
        <v>5.0</v>
      </c>
      <c r="L16" s="50">
        <v>10.0</v>
      </c>
      <c r="N16" s="54"/>
      <c r="P16" s="55"/>
      <c r="Q16" s="6"/>
      <c r="R16" s="6"/>
      <c r="S16" s="6"/>
      <c r="T16" s="6"/>
      <c r="U16" s="6"/>
      <c r="V16" s="6"/>
    </row>
    <row r="17" ht="15.75" customHeight="1">
      <c r="A17" s="33" t="str">
        <f t="shared" si="1"/>
        <v/>
      </c>
      <c r="B17" s="34" t="str">
        <f t="shared" si="2"/>
        <v/>
      </c>
      <c r="C17" s="35">
        <v>6.0</v>
      </c>
      <c r="D17" s="36"/>
      <c r="E17" s="37"/>
      <c r="F17" s="38"/>
      <c r="G17" s="39"/>
      <c r="H17" s="6"/>
      <c r="I17" s="47" t="s">
        <v>33</v>
      </c>
      <c r="J17" s="44" t="s">
        <v>28</v>
      </c>
      <c r="K17" s="49">
        <v>25.0</v>
      </c>
      <c r="L17" s="50">
        <v>40.0</v>
      </c>
      <c r="N17" s="54"/>
      <c r="P17" s="55"/>
      <c r="Q17" s="6"/>
      <c r="R17" s="6"/>
      <c r="S17" s="6"/>
      <c r="T17" s="6"/>
      <c r="U17" s="6"/>
      <c r="V17" s="6"/>
    </row>
    <row r="18" ht="15.75" customHeight="1">
      <c r="A18" s="33" t="str">
        <f t="shared" si="1"/>
        <v/>
      </c>
      <c r="B18" s="34" t="str">
        <f t="shared" si="2"/>
        <v/>
      </c>
      <c r="C18" s="35">
        <v>7.0</v>
      </c>
      <c r="D18" s="36"/>
      <c r="E18" s="37"/>
      <c r="F18" s="38"/>
      <c r="G18" s="39"/>
      <c r="H18" s="6"/>
      <c r="I18" s="47" t="s">
        <v>34</v>
      </c>
      <c r="J18" s="56" t="s">
        <v>28</v>
      </c>
      <c r="K18" s="57">
        <v>5.0</v>
      </c>
      <c r="L18" s="58">
        <v>12.0</v>
      </c>
      <c r="N18" s="54"/>
      <c r="P18" s="55"/>
      <c r="Q18" s="6"/>
      <c r="R18" s="6"/>
      <c r="S18" s="6"/>
      <c r="T18" s="6"/>
      <c r="U18" s="6"/>
      <c r="V18" s="6"/>
    </row>
    <row r="19" ht="15.75" customHeight="1">
      <c r="A19" s="33" t="str">
        <f t="shared" si="1"/>
        <v/>
      </c>
      <c r="B19" s="34" t="str">
        <f t="shared" si="2"/>
        <v/>
      </c>
      <c r="C19" s="35">
        <v>8.0</v>
      </c>
      <c r="D19" s="36"/>
      <c r="E19" s="37"/>
      <c r="F19" s="38"/>
      <c r="G19" s="39"/>
      <c r="H19" s="6"/>
      <c r="I19" s="47" t="s">
        <v>35</v>
      </c>
      <c r="J19" s="56" t="s">
        <v>28</v>
      </c>
      <c r="K19" s="57">
        <v>5.0</v>
      </c>
      <c r="L19" s="58">
        <v>10.0</v>
      </c>
      <c r="N19" s="54"/>
      <c r="P19" s="55"/>
      <c r="Q19" s="6"/>
      <c r="R19" s="6"/>
      <c r="S19" s="6"/>
      <c r="T19" s="6"/>
      <c r="U19" s="6"/>
      <c r="V19" s="6"/>
    </row>
    <row r="20" ht="15.75" customHeight="1">
      <c r="A20" s="33" t="str">
        <f t="shared" si="1"/>
        <v/>
      </c>
      <c r="B20" s="34" t="str">
        <f t="shared" si="2"/>
        <v/>
      </c>
      <c r="C20" s="35">
        <v>9.0</v>
      </c>
      <c r="D20" s="36"/>
      <c r="E20" s="37"/>
      <c r="F20" s="38"/>
      <c r="G20" s="39"/>
      <c r="H20" s="6"/>
      <c r="I20" s="47" t="s">
        <v>36</v>
      </c>
      <c r="J20" s="48" t="s">
        <v>28</v>
      </c>
      <c r="K20" s="49">
        <v>5.0</v>
      </c>
      <c r="L20" s="50">
        <v>15.0</v>
      </c>
      <c r="M20" s="18"/>
      <c r="N20" s="54"/>
      <c r="P20" s="55"/>
      <c r="Q20" s="6"/>
      <c r="R20" s="6"/>
      <c r="S20" s="6"/>
      <c r="T20" s="6"/>
      <c r="U20" s="6"/>
      <c r="V20" s="6"/>
    </row>
    <row r="21" ht="15.75" customHeight="1">
      <c r="A21" s="33" t="str">
        <f t="shared" si="1"/>
        <v/>
      </c>
      <c r="B21" s="34" t="str">
        <f t="shared" si="2"/>
        <v/>
      </c>
      <c r="C21" s="35">
        <v>10.0</v>
      </c>
      <c r="D21" s="36"/>
      <c r="E21" s="37"/>
      <c r="F21" s="38"/>
      <c r="G21" s="39"/>
      <c r="H21" s="6"/>
      <c r="I21" s="47" t="s">
        <v>37</v>
      </c>
      <c r="J21" s="48" t="s">
        <v>28</v>
      </c>
      <c r="K21" s="49">
        <v>5.0</v>
      </c>
      <c r="L21" s="50">
        <v>12.0</v>
      </c>
      <c r="M21" s="6"/>
      <c r="N21" s="54"/>
      <c r="P21" s="55"/>
      <c r="Q21" s="6"/>
      <c r="R21" s="6"/>
      <c r="S21" s="6"/>
      <c r="T21" s="6"/>
      <c r="U21" s="6"/>
      <c r="V21" s="6"/>
    </row>
    <row r="22" ht="15.75" customHeight="1">
      <c r="A22" s="33" t="str">
        <f t="shared" si="1"/>
        <v/>
      </c>
      <c r="B22" s="34" t="str">
        <f t="shared" si="2"/>
        <v/>
      </c>
      <c r="C22" s="35">
        <v>11.0</v>
      </c>
      <c r="D22" s="36"/>
      <c r="E22" s="37"/>
      <c r="F22" s="38"/>
      <c r="G22" s="39"/>
      <c r="H22" s="6"/>
      <c r="I22" s="47" t="s">
        <v>38</v>
      </c>
      <c r="J22" s="48" t="s">
        <v>28</v>
      </c>
      <c r="K22" s="49">
        <v>5.0</v>
      </c>
      <c r="L22" s="50">
        <v>14.0</v>
      </c>
      <c r="M22" s="6"/>
      <c r="N22" s="59"/>
      <c r="O22" s="60"/>
      <c r="P22" s="61"/>
      <c r="Q22" s="6"/>
      <c r="R22" s="6"/>
      <c r="S22" s="6"/>
      <c r="T22" s="6"/>
      <c r="U22" s="6"/>
      <c r="V22" s="6"/>
    </row>
    <row r="23" ht="15.75" customHeight="1">
      <c r="A23" s="33" t="str">
        <f t="shared" si="1"/>
        <v/>
      </c>
      <c r="B23" s="34" t="str">
        <f t="shared" si="2"/>
        <v/>
      </c>
      <c r="C23" s="35">
        <v>12.0</v>
      </c>
      <c r="D23" s="36"/>
      <c r="E23" s="37"/>
      <c r="F23" s="38"/>
      <c r="G23" s="39"/>
      <c r="H23" s="6"/>
      <c r="I23" s="47" t="s">
        <v>39</v>
      </c>
      <c r="J23" s="44" t="s">
        <v>28</v>
      </c>
      <c r="K23" s="49">
        <v>3.0</v>
      </c>
      <c r="L23" s="50">
        <v>6.0</v>
      </c>
      <c r="M23" s="6"/>
      <c r="N23" s="6"/>
      <c r="O23" s="6"/>
      <c r="P23" s="6"/>
      <c r="Q23" s="6"/>
      <c r="R23" s="6"/>
      <c r="S23" s="6"/>
      <c r="T23" s="6"/>
      <c r="U23" s="6"/>
      <c r="V23" s="6"/>
    </row>
    <row r="24" ht="15.75" customHeight="1">
      <c r="A24" s="33" t="str">
        <f t="shared" si="1"/>
        <v/>
      </c>
      <c r="B24" s="34" t="str">
        <f t="shared" si="2"/>
        <v/>
      </c>
      <c r="C24" s="35">
        <v>13.0</v>
      </c>
      <c r="D24" s="36"/>
      <c r="E24" s="37"/>
      <c r="F24" s="38"/>
      <c r="G24" s="39"/>
      <c r="H24" s="6"/>
      <c r="I24" s="47" t="s">
        <v>40</v>
      </c>
      <c r="J24" s="44" t="s">
        <v>28</v>
      </c>
      <c r="K24" s="49">
        <v>5.0</v>
      </c>
      <c r="L24" s="50">
        <v>8.0</v>
      </c>
      <c r="M24" s="6"/>
      <c r="N24" s="62" t="s">
        <v>41</v>
      </c>
      <c r="O24" s="52"/>
      <c r="P24" s="53"/>
      <c r="Q24" s="6"/>
      <c r="R24" s="6"/>
      <c r="S24" s="6"/>
      <c r="T24" s="6"/>
      <c r="U24" s="6"/>
      <c r="V24" s="6"/>
    </row>
    <row r="25" ht="15.75" customHeight="1">
      <c r="A25" s="33" t="str">
        <f t="shared" si="1"/>
        <v/>
      </c>
      <c r="B25" s="34" t="str">
        <f t="shared" si="2"/>
        <v/>
      </c>
      <c r="C25" s="35">
        <v>14.0</v>
      </c>
      <c r="D25" s="36"/>
      <c r="E25" s="37"/>
      <c r="F25" s="38"/>
      <c r="G25" s="39"/>
      <c r="H25" s="6"/>
      <c r="I25" s="47" t="s">
        <v>42</v>
      </c>
      <c r="J25" s="48" t="s">
        <v>28</v>
      </c>
      <c r="K25" s="49">
        <v>3.0</v>
      </c>
      <c r="L25" s="50">
        <v>8.0</v>
      </c>
      <c r="M25" s="6"/>
      <c r="N25" s="54"/>
      <c r="P25" s="55"/>
      <c r="Q25" s="6"/>
      <c r="R25" s="6"/>
      <c r="S25" s="6"/>
      <c r="T25" s="6"/>
      <c r="U25" s="6"/>
      <c r="V25" s="6"/>
    </row>
    <row r="26" ht="15.75" customHeight="1">
      <c r="A26" s="33" t="str">
        <f t="shared" si="1"/>
        <v/>
      </c>
      <c r="B26" s="34" t="str">
        <f t="shared" si="2"/>
        <v/>
      </c>
      <c r="C26" s="35">
        <v>15.0</v>
      </c>
      <c r="D26" s="36"/>
      <c r="E26" s="37"/>
      <c r="F26" s="38"/>
      <c r="G26" s="39"/>
      <c r="H26" s="6"/>
      <c r="I26" s="47" t="s">
        <v>43</v>
      </c>
      <c r="J26" s="48" t="s">
        <v>28</v>
      </c>
      <c r="K26" s="49">
        <v>8.0</v>
      </c>
      <c r="L26" s="50">
        <v>10.0</v>
      </c>
      <c r="M26" s="6"/>
      <c r="N26" s="54"/>
      <c r="P26" s="55"/>
      <c r="Q26" s="6"/>
      <c r="R26" s="6"/>
      <c r="S26" s="6"/>
      <c r="T26" s="6"/>
      <c r="U26" s="6"/>
      <c r="V26" s="6"/>
    </row>
    <row r="27" ht="15.75" customHeight="1">
      <c r="A27" s="33" t="str">
        <f t="shared" si="1"/>
        <v/>
      </c>
      <c r="B27" s="34" t="str">
        <f t="shared" si="2"/>
        <v/>
      </c>
      <c r="C27" s="35">
        <v>16.0</v>
      </c>
      <c r="D27" s="36"/>
      <c r="E27" s="37"/>
      <c r="F27" s="38"/>
      <c r="G27" s="39"/>
      <c r="H27" s="6"/>
      <c r="I27" s="47" t="s">
        <v>44</v>
      </c>
      <c r="J27" s="48" t="s">
        <v>28</v>
      </c>
      <c r="K27" s="49">
        <v>5.0</v>
      </c>
      <c r="L27" s="50">
        <v>12.0</v>
      </c>
      <c r="M27" s="6"/>
      <c r="N27" s="54"/>
      <c r="P27" s="55"/>
      <c r="Q27" s="6"/>
      <c r="R27" s="6"/>
      <c r="S27" s="6"/>
      <c r="T27" s="6"/>
      <c r="U27" s="6"/>
      <c r="V27" s="6"/>
    </row>
    <row r="28" ht="15.75" customHeight="1">
      <c r="A28" s="33" t="str">
        <f t="shared" si="1"/>
        <v/>
      </c>
      <c r="B28" s="34" t="str">
        <f t="shared" si="2"/>
        <v/>
      </c>
      <c r="C28" s="35">
        <v>17.0</v>
      </c>
      <c r="D28" s="36"/>
      <c r="E28" s="37"/>
      <c r="F28" s="38"/>
      <c r="G28" s="39"/>
      <c r="H28" s="6"/>
      <c r="I28" s="63"/>
      <c r="J28" s="56"/>
      <c r="K28" s="64"/>
      <c r="L28" s="65"/>
      <c r="M28" s="6"/>
      <c r="N28" s="54"/>
      <c r="P28" s="55"/>
      <c r="Q28" s="6"/>
      <c r="R28" s="6"/>
      <c r="S28" s="6"/>
      <c r="T28" s="6"/>
      <c r="U28" s="6"/>
      <c r="V28" s="6"/>
    </row>
    <row r="29" ht="15.75" customHeight="1">
      <c r="A29" s="33" t="str">
        <f t="shared" si="1"/>
        <v/>
      </c>
      <c r="B29" s="34" t="str">
        <f t="shared" si="2"/>
        <v/>
      </c>
      <c r="C29" s="35">
        <v>18.0</v>
      </c>
      <c r="D29" s="36"/>
      <c r="E29" s="37"/>
      <c r="F29" s="38"/>
      <c r="G29" s="39"/>
      <c r="H29" s="6"/>
      <c r="I29" s="40" t="s">
        <v>45</v>
      </c>
      <c r="J29" s="66"/>
      <c r="K29" s="41"/>
      <c r="L29" s="42"/>
      <c r="M29" s="6"/>
      <c r="N29" s="54"/>
      <c r="P29" s="55"/>
      <c r="Q29" s="6"/>
      <c r="R29" s="6"/>
      <c r="S29" s="6"/>
      <c r="T29" s="6"/>
      <c r="U29" s="6"/>
      <c r="V29" s="6"/>
    </row>
    <row r="30" ht="15.75" customHeight="1">
      <c r="A30" s="33" t="str">
        <f t="shared" si="1"/>
        <v/>
      </c>
      <c r="B30" s="34" t="str">
        <f t="shared" si="2"/>
        <v/>
      </c>
      <c r="C30" s="35">
        <v>19.0</v>
      </c>
      <c r="D30" s="36"/>
      <c r="E30" s="37"/>
      <c r="F30" s="38"/>
      <c r="G30" s="39"/>
      <c r="H30" s="6"/>
      <c r="I30" s="47" t="s">
        <v>46</v>
      </c>
      <c r="J30" s="44" t="s">
        <v>28</v>
      </c>
      <c r="K30" s="49">
        <v>10.0</v>
      </c>
      <c r="L30" s="50">
        <v>20.0</v>
      </c>
      <c r="M30" s="6"/>
      <c r="N30" s="54"/>
      <c r="P30" s="55"/>
      <c r="Q30" s="6"/>
      <c r="R30" s="6"/>
      <c r="S30" s="6"/>
      <c r="T30" s="6"/>
      <c r="U30" s="6"/>
      <c r="V30" s="6"/>
    </row>
    <row r="31" ht="15.75" customHeight="1">
      <c r="A31" s="33" t="str">
        <f t="shared" si="1"/>
        <v/>
      </c>
      <c r="B31" s="34" t="str">
        <f t="shared" si="2"/>
        <v/>
      </c>
      <c r="C31" s="35">
        <v>20.0</v>
      </c>
      <c r="D31" s="36"/>
      <c r="E31" s="37"/>
      <c r="F31" s="38"/>
      <c r="G31" s="39"/>
      <c r="H31" s="6"/>
      <c r="I31" s="47"/>
      <c r="J31" s="48"/>
      <c r="K31" s="49"/>
      <c r="L31" s="50"/>
      <c r="M31" s="6"/>
      <c r="N31" s="59"/>
      <c r="O31" s="60"/>
      <c r="P31" s="61"/>
      <c r="Q31" s="6"/>
      <c r="R31" s="6"/>
      <c r="S31" s="6"/>
      <c r="T31" s="6"/>
      <c r="U31" s="6"/>
      <c r="V31" s="6"/>
    </row>
    <row r="32" ht="15.75" customHeight="1">
      <c r="A32" s="33" t="str">
        <f t="shared" si="1"/>
        <v/>
      </c>
      <c r="B32" s="34" t="str">
        <f t="shared" si="2"/>
        <v/>
      </c>
      <c r="C32" s="35">
        <v>21.0</v>
      </c>
      <c r="D32" s="36"/>
      <c r="E32" s="37"/>
      <c r="F32" s="38"/>
      <c r="G32" s="39"/>
      <c r="H32" s="6"/>
      <c r="I32" s="47" t="s">
        <v>47</v>
      </c>
      <c r="J32" s="56" t="s">
        <v>28</v>
      </c>
      <c r="K32" s="49">
        <v>8.0</v>
      </c>
      <c r="L32" s="50">
        <v>12.0</v>
      </c>
      <c r="M32" s="6"/>
      <c r="N32" s="6"/>
      <c r="O32" s="6"/>
      <c r="P32" s="6"/>
      <c r="Q32" s="6"/>
      <c r="R32" s="6"/>
      <c r="S32" s="6"/>
      <c r="T32" s="6"/>
      <c r="U32" s="6"/>
      <c r="V32" s="6"/>
    </row>
    <row r="33" ht="15.75" customHeight="1">
      <c r="A33" s="33" t="str">
        <f t="shared" si="1"/>
        <v/>
      </c>
      <c r="B33" s="34" t="str">
        <f t="shared" si="2"/>
        <v/>
      </c>
      <c r="C33" s="35">
        <v>22.0</v>
      </c>
      <c r="D33" s="36"/>
      <c r="E33" s="37"/>
      <c r="F33" s="38"/>
      <c r="G33" s="39"/>
      <c r="H33" s="6"/>
      <c r="I33" s="63"/>
      <c r="J33" s="56"/>
      <c r="K33" s="64"/>
      <c r="L33" s="65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ht="15.75" customHeight="1">
      <c r="A34" s="33" t="str">
        <f t="shared" si="1"/>
        <v/>
      </c>
      <c r="B34" s="34" t="str">
        <f t="shared" si="2"/>
        <v/>
      </c>
      <c r="C34" s="35">
        <v>23.0</v>
      </c>
      <c r="D34" s="36"/>
      <c r="E34" s="37"/>
      <c r="F34" s="38"/>
      <c r="G34" s="39"/>
      <c r="H34" s="6"/>
      <c r="I34" s="40" t="s">
        <v>48</v>
      </c>
      <c r="J34" s="66"/>
      <c r="K34" s="41"/>
      <c r="L34" s="42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ht="15.75" customHeight="1">
      <c r="A35" s="33" t="str">
        <f t="shared" si="1"/>
        <v/>
      </c>
      <c r="B35" s="34" t="str">
        <f t="shared" si="2"/>
        <v/>
      </c>
      <c r="C35" s="35">
        <v>24.0</v>
      </c>
      <c r="D35" s="36"/>
      <c r="E35" s="37"/>
      <c r="F35" s="38"/>
      <c r="G35" s="39"/>
      <c r="H35" s="6"/>
      <c r="I35" s="47" t="s">
        <v>49</v>
      </c>
      <c r="J35" s="56" t="s">
        <v>28</v>
      </c>
      <c r="K35" s="49">
        <v>10.0</v>
      </c>
      <c r="L35" s="50">
        <v>20.0</v>
      </c>
      <c r="M35" s="6"/>
      <c r="N35" s="6"/>
      <c r="O35" s="6"/>
      <c r="P35" s="6"/>
      <c r="Q35" s="6"/>
      <c r="R35" s="6"/>
      <c r="S35" s="6"/>
      <c r="T35" s="6"/>
      <c r="U35" s="6"/>
      <c r="V35" s="6"/>
    </row>
    <row r="36" ht="15.75" customHeight="1">
      <c r="A36" s="33" t="str">
        <f t="shared" si="1"/>
        <v/>
      </c>
      <c r="B36" s="34" t="str">
        <f t="shared" si="2"/>
        <v/>
      </c>
      <c r="C36" s="35">
        <v>25.0</v>
      </c>
      <c r="D36" s="36"/>
      <c r="E36" s="37"/>
      <c r="F36" s="38"/>
      <c r="G36" s="39"/>
      <c r="H36" s="6"/>
      <c r="I36" s="67" t="s">
        <v>50</v>
      </c>
      <c r="J36" s="48" t="s">
        <v>51</v>
      </c>
      <c r="K36" s="68" t="s">
        <v>52</v>
      </c>
      <c r="L36" s="50">
        <v>20.0</v>
      </c>
      <c r="M36" s="6"/>
      <c r="N36" s="6"/>
      <c r="O36" s="6"/>
      <c r="P36" s="6"/>
      <c r="Q36" s="6"/>
      <c r="R36" s="6"/>
      <c r="S36" s="6"/>
      <c r="T36" s="6"/>
      <c r="U36" s="6"/>
      <c r="V36" s="6"/>
    </row>
    <row r="37" ht="15.75" customHeight="1">
      <c r="A37" s="33" t="str">
        <f t="shared" si="1"/>
        <v/>
      </c>
      <c r="B37" s="34" t="str">
        <f t="shared" si="2"/>
        <v/>
      </c>
      <c r="C37" s="35">
        <v>26.0</v>
      </c>
      <c r="D37" s="36"/>
      <c r="E37" s="37"/>
      <c r="F37" s="38"/>
      <c r="G37" s="39"/>
      <c r="H37" s="6"/>
      <c r="I37" s="69"/>
      <c r="J37" s="48" t="s">
        <v>53</v>
      </c>
      <c r="K37" s="68">
        <v>10.0</v>
      </c>
      <c r="L37" s="70">
        <v>20.0</v>
      </c>
      <c r="M37" s="6"/>
      <c r="N37" s="6"/>
      <c r="O37" s="6"/>
      <c r="P37" s="6"/>
      <c r="Q37" s="6"/>
      <c r="R37" s="6"/>
      <c r="S37" s="6"/>
      <c r="T37" s="6"/>
      <c r="U37" s="6"/>
      <c r="V37" s="6"/>
    </row>
    <row r="38" ht="15.75" customHeight="1">
      <c r="A38" s="33" t="str">
        <f t="shared" si="1"/>
        <v/>
      </c>
      <c r="B38" s="34" t="str">
        <f t="shared" si="2"/>
        <v/>
      </c>
      <c r="C38" s="35">
        <v>27.0</v>
      </c>
      <c r="D38" s="36"/>
      <c r="E38" s="37"/>
      <c r="F38" s="38"/>
      <c r="G38" s="39"/>
      <c r="H38" s="6"/>
      <c r="I38" s="71"/>
      <c r="J38" s="48" t="s">
        <v>54</v>
      </c>
      <c r="K38" s="49">
        <v>10.0</v>
      </c>
      <c r="L38" s="50">
        <v>15.0</v>
      </c>
      <c r="M38" s="6"/>
      <c r="N38" s="6"/>
      <c r="O38" s="6"/>
      <c r="P38" s="6"/>
      <c r="Q38" s="6"/>
      <c r="R38" s="6"/>
      <c r="S38" s="6"/>
      <c r="T38" s="6"/>
      <c r="U38" s="6"/>
      <c r="V38" s="6"/>
    </row>
    <row r="39" ht="15.75" customHeight="1">
      <c r="A39" s="33" t="str">
        <f t="shared" si="1"/>
        <v/>
      </c>
      <c r="B39" s="34" t="str">
        <f t="shared" si="2"/>
        <v/>
      </c>
      <c r="C39" s="35">
        <v>28.0</v>
      </c>
      <c r="D39" s="36"/>
      <c r="E39" s="37"/>
      <c r="F39" s="38"/>
      <c r="G39" s="39"/>
      <c r="H39" s="6"/>
      <c r="I39" s="72" t="s">
        <v>55</v>
      </c>
      <c r="J39" s="48" t="s">
        <v>28</v>
      </c>
      <c r="K39" s="68">
        <v>5.0</v>
      </c>
      <c r="L39" s="70">
        <v>12.0</v>
      </c>
      <c r="N39" s="6"/>
      <c r="O39" s="6"/>
      <c r="P39" s="6"/>
      <c r="Q39" s="6"/>
      <c r="R39" s="6"/>
      <c r="S39" s="6"/>
      <c r="T39" s="6"/>
      <c r="U39" s="6"/>
      <c r="V39" s="6"/>
    </row>
    <row r="40" ht="15.75" customHeight="1">
      <c r="A40" s="33" t="str">
        <f t="shared" si="1"/>
        <v/>
      </c>
      <c r="B40" s="34" t="str">
        <f t="shared" si="2"/>
        <v/>
      </c>
      <c r="C40" s="35">
        <v>29.0</v>
      </c>
      <c r="D40" s="36"/>
      <c r="E40" s="37"/>
      <c r="F40" s="38"/>
      <c r="G40" s="39"/>
      <c r="H40" s="6"/>
      <c r="I40" s="72"/>
      <c r="J40" s="48"/>
      <c r="K40" s="68"/>
      <c r="L40" s="70"/>
      <c r="N40" s="6"/>
      <c r="O40" s="6"/>
      <c r="P40" s="6"/>
      <c r="Q40" s="6"/>
      <c r="R40" s="6"/>
      <c r="S40" s="6"/>
      <c r="T40" s="6"/>
      <c r="U40" s="6"/>
      <c r="V40" s="6"/>
    </row>
    <row r="41" ht="15.75" customHeight="1">
      <c r="A41" s="33" t="str">
        <f t="shared" si="1"/>
        <v/>
      </c>
      <c r="B41" s="34" t="str">
        <f t="shared" si="2"/>
        <v/>
      </c>
      <c r="C41" s="35">
        <v>30.0</v>
      </c>
      <c r="D41" s="36"/>
      <c r="E41" s="37"/>
      <c r="F41" s="38"/>
      <c r="G41" s="39"/>
      <c r="H41" s="6"/>
      <c r="I41" s="47" t="s">
        <v>56</v>
      </c>
      <c r="J41" s="44" t="s">
        <v>28</v>
      </c>
      <c r="K41" s="49">
        <v>5.0</v>
      </c>
      <c r="L41" s="50">
        <v>12.0</v>
      </c>
      <c r="N41" s="6"/>
      <c r="O41" s="6"/>
      <c r="P41" s="6"/>
      <c r="Q41" s="6"/>
      <c r="R41" s="6"/>
      <c r="S41" s="6"/>
      <c r="T41" s="6"/>
      <c r="U41" s="6"/>
      <c r="V41" s="6"/>
    </row>
    <row r="42" ht="15.75" customHeight="1">
      <c r="A42" s="33" t="str">
        <f t="shared" si="1"/>
        <v/>
      </c>
      <c r="B42" s="34" t="str">
        <f t="shared" si="2"/>
        <v/>
      </c>
      <c r="C42" s="35">
        <v>31.0</v>
      </c>
      <c r="D42" s="36"/>
      <c r="E42" s="37"/>
      <c r="F42" s="38"/>
      <c r="G42" s="39"/>
      <c r="H42" s="6"/>
      <c r="I42" s="47"/>
      <c r="J42" s="48"/>
      <c r="K42" s="49"/>
      <c r="L42" s="50"/>
      <c r="M42" s="18" t="s">
        <v>57</v>
      </c>
      <c r="N42" s="6"/>
      <c r="O42" s="6"/>
      <c r="P42" s="6"/>
      <c r="Q42" s="6"/>
      <c r="R42" s="6"/>
      <c r="S42" s="6"/>
      <c r="T42" s="6"/>
      <c r="U42" s="6"/>
      <c r="V42" s="6"/>
    </row>
    <row r="43" ht="15.75" customHeight="1">
      <c r="A43" s="33" t="str">
        <f t="shared" si="1"/>
        <v/>
      </c>
      <c r="B43" s="34" t="str">
        <f t="shared" si="2"/>
        <v/>
      </c>
      <c r="C43" s="35">
        <v>32.0</v>
      </c>
      <c r="D43" s="36"/>
      <c r="E43" s="37"/>
      <c r="F43" s="38"/>
      <c r="G43" s="39"/>
      <c r="H43" s="6"/>
      <c r="I43" s="47"/>
      <c r="J43" s="48"/>
      <c r="K43" s="49"/>
      <c r="L43" s="50"/>
      <c r="M43" s="18" t="s">
        <v>58</v>
      </c>
      <c r="N43" s="6"/>
      <c r="O43" s="6"/>
      <c r="P43" s="6"/>
      <c r="Q43" s="6"/>
      <c r="R43" s="6"/>
      <c r="S43" s="6"/>
      <c r="T43" s="6"/>
      <c r="U43" s="6"/>
      <c r="V43" s="6"/>
    </row>
    <row r="44" ht="15.75" customHeight="1">
      <c r="A44" s="33" t="str">
        <f t="shared" si="1"/>
        <v/>
      </c>
      <c r="B44" s="34" t="str">
        <f t="shared" si="2"/>
        <v/>
      </c>
      <c r="C44" s="35">
        <v>33.0</v>
      </c>
      <c r="D44" s="36"/>
      <c r="E44" s="37"/>
      <c r="F44" s="38"/>
      <c r="G44" s="39"/>
      <c r="H44" s="6"/>
      <c r="I44" s="47" t="s">
        <v>59</v>
      </c>
      <c r="J44" s="44" t="s">
        <v>28</v>
      </c>
      <c r="K44" s="49">
        <v>10.0</v>
      </c>
      <c r="L44" s="50">
        <v>22.0</v>
      </c>
      <c r="M44" s="6"/>
      <c r="N44" s="6"/>
      <c r="O44" s="6"/>
      <c r="P44" s="6"/>
      <c r="Q44" s="6"/>
      <c r="R44" s="6"/>
      <c r="S44" s="6"/>
      <c r="T44" s="6"/>
      <c r="U44" s="6"/>
      <c r="V44" s="6"/>
    </row>
    <row r="45" ht="15.75" customHeight="1">
      <c r="A45" s="33" t="str">
        <f t="shared" si="1"/>
        <v/>
      </c>
      <c r="B45" s="34" t="str">
        <f t="shared" si="2"/>
        <v/>
      </c>
      <c r="C45" s="35">
        <v>34.0</v>
      </c>
      <c r="D45" s="36"/>
      <c r="E45" s="37"/>
      <c r="F45" s="38"/>
      <c r="G45" s="39"/>
      <c r="H45" s="6"/>
      <c r="I45" s="47" t="s">
        <v>60</v>
      </c>
      <c r="J45" s="44" t="s">
        <v>28</v>
      </c>
      <c r="K45" s="49">
        <v>10.0</v>
      </c>
      <c r="L45" s="50">
        <v>22.0</v>
      </c>
      <c r="M45" s="6"/>
      <c r="N45" s="6"/>
      <c r="O45" s="6"/>
      <c r="P45" s="6"/>
      <c r="Q45" s="6"/>
      <c r="R45" s="6"/>
      <c r="S45" s="6"/>
      <c r="T45" s="6"/>
      <c r="U45" s="6"/>
      <c r="V45" s="6"/>
    </row>
    <row r="46" ht="15.75" customHeight="1">
      <c r="A46" s="33" t="str">
        <f t="shared" si="1"/>
        <v/>
      </c>
      <c r="B46" s="34" t="str">
        <f t="shared" si="2"/>
        <v/>
      </c>
      <c r="C46" s="35">
        <v>35.0</v>
      </c>
      <c r="D46" s="36"/>
      <c r="E46" s="37"/>
      <c r="F46" s="38"/>
      <c r="G46" s="39"/>
      <c r="H46" s="6"/>
      <c r="I46" s="47" t="s">
        <v>61</v>
      </c>
      <c r="J46" s="48" t="s">
        <v>28</v>
      </c>
      <c r="K46" s="49">
        <v>10.0</v>
      </c>
      <c r="L46" s="50">
        <v>15.0</v>
      </c>
      <c r="M46" s="6"/>
      <c r="N46" s="6"/>
      <c r="O46" s="6"/>
      <c r="P46" s="6"/>
      <c r="Q46" s="6"/>
      <c r="R46" s="6"/>
      <c r="S46" s="6"/>
      <c r="T46" s="6"/>
      <c r="U46" s="6"/>
      <c r="V46" s="6"/>
    </row>
    <row r="47" ht="15.75" customHeight="1">
      <c r="A47" s="33" t="str">
        <f t="shared" si="1"/>
        <v/>
      </c>
      <c r="B47" s="34" t="str">
        <f t="shared" si="2"/>
        <v/>
      </c>
      <c r="C47" s="35">
        <v>36.0</v>
      </c>
      <c r="D47" s="36"/>
      <c r="E47" s="37"/>
      <c r="F47" s="38"/>
      <c r="G47" s="39"/>
      <c r="H47" s="6"/>
      <c r="I47" s="47" t="s">
        <v>62</v>
      </c>
      <c r="J47" s="48" t="s">
        <v>28</v>
      </c>
      <c r="K47" s="49">
        <v>25.0</v>
      </c>
      <c r="L47" s="50">
        <v>40.0</v>
      </c>
      <c r="N47" s="6"/>
      <c r="O47" s="6"/>
      <c r="P47" s="6"/>
      <c r="Q47" s="6"/>
      <c r="R47" s="6"/>
      <c r="S47" s="6"/>
      <c r="T47" s="6"/>
      <c r="U47" s="6"/>
      <c r="V47" s="6"/>
    </row>
    <row r="48" ht="15.75" customHeight="1">
      <c r="A48" s="33" t="str">
        <f t="shared" si="1"/>
        <v/>
      </c>
      <c r="B48" s="34" t="str">
        <f t="shared" si="2"/>
        <v/>
      </c>
      <c r="C48" s="35">
        <v>37.0</v>
      </c>
      <c r="D48" s="36"/>
      <c r="E48" s="37"/>
      <c r="F48" s="38"/>
      <c r="G48" s="39"/>
      <c r="H48" s="6"/>
      <c r="I48" s="73" t="s">
        <v>63</v>
      </c>
      <c r="J48" s="74" t="s">
        <v>28</v>
      </c>
      <c r="K48" s="75">
        <v>5.0</v>
      </c>
      <c r="L48" s="76">
        <v>10.0</v>
      </c>
      <c r="M48" s="6"/>
      <c r="N48" s="6"/>
      <c r="O48" s="6"/>
      <c r="P48" s="6"/>
      <c r="Q48" s="6"/>
      <c r="R48" s="6"/>
      <c r="S48" s="6"/>
      <c r="T48" s="6"/>
      <c r="U48" s="6"/>
      <c r="V48" s="6"/>
    </row>
    <row r="49" ht="15.75" customHeight="1">
      <c r="A49" s="33" t="str">
        <f t="shared" si="1"/>
        <v/>
      </c>
      <c r="B49" s="34" t="str">
        <f t="shared" si="2"/>
        <v/>
      </c>
      <c r="C49" s="35">
        <v>38.0</v>
      </c>
      <c r="D49" s="36"/>
      <c r="E49" s="37"/>
      <c r="F49" s="38"/>
      <c r="G49" s="39"/>
      <c r="H49" s="6"/>
      <c r="I49" s="77" t="s">
        <v>64</v>
      </c>
      <c r="J49" s="78" t="s">
        <v>28</v>
      </c>
      <c r="K49" s="79">
        <v>10.0</v>
      </c>
      <c r="L49" s="80">
        <v>15.0</v>
      </c>
      <c r="M49" s="18" t="s">
        <v>65</v>
      </c>
      <c r="N49" s="6"/>
      <c r="O49" s="6"/>
      <c r="P49" s="6"/>
      <c r="Q49" s="6"/>
      <c r="R49" s="6"/>
      <c r="S49" s="6"/>
      <c r="T49" s="6"/>
      <c r="U49" s="6"/>
      <c r="V49" s="6"/>
    </row>
    <row r="50" ht="15.75" customHeight="1">
      <c r="A50" s="33" t="str">
        <f t="shared" si="1"/>
        <v/>
      </c>
      <c r="B50" s="34" t="str">
        <f t="shared" si="2"/>
        <v/>
      </c>
      <c r="C50" s="35">
        <v>39.0</v>
      </c>
      <c r="D50" s="36"/>
      <c r="E50" s="37"/>
      <c r="F50" s="38"/>
      <c r="G50" s="39"/>
      <c r="H50" s="6"/>
      <c r="I50" s="81" t="s">
        <v>66</v>
      </c>
      <c r="J50" s="82" t="s">
        <v>28</v>
      </c>
      <c r="K50" s="83">
        <v>20.0</v>
      </c>
      <c r="L50" s="84">
        <v>26.0</v>
      </c>
      <c r="N50" s="6"/>
      <c r="O50" s="6"/>
      <c r="P50" s="6"/>
      <c r="Q50" s="6"/>
      <c r="R50" s="6"/>
      <c r="S50" s="6"/>
      <c r="T50" s="6"/>
      <c r="U50" s="6"/>
      <c r="V50" s="6"/>
    </row>
    <row r="51" ht="15.75" customHeight="1">
      <c r="A51" s="33" t="str">
        <f t="shared" si="1"/>
        <v/>
      </c>
      <c r="B51" s="34" t="str">
        <f t="shared" si="2"/>
        <v/>
      </c>
      <c r="C51" s="35">
        <v>40.0</v>
      </c>
      <c r="D51" s="36"/>
      <c r="E51" s="37"/>
      <c r="F51" s="38"/>
      <c r="G51" s="39"/>
      <c r="H51" s="6"/>
      <c r="I51" s="81" t="s">
        <v>67</v>
      </c>
      <c r="J51" s="82" t="s">
        <v>28</v>
      </c>
      <c r="K51" s="83">
        <v>14.0</v>
      </c>
      <c r="L51" s="84">
        <v>20.0</v>
      </c>
      <c r="M51" s="6"/>
      <c r="N51" s="6"/>
      <c r="O51" s="6"/>
      <c r="P51" s="6"/>
      <c r="Q51" s="6"/>
      <c r="R51" s="6"/>
      <c r="S51" s="6"/>
      <c r="T51" s="6"/>
      <c r="U51" s="6"/>
      <c r="V51" s="6"/>
    </row>
    <row r="52" ht="15.75" customHeight="1">
      <c r="A52" s="33" t="str">
        <f t="shared" si="1"/>
        <v/>
      </c>
      <c r="B52" s="34" t="str">
        <f t="shared" si="2"/>
        <v/>
      </c>
      <c r="C52" s="35">
        <v>41.0</v>
      </c>
      <c r="D52" s="36"/>
      <c r="E52" s="37"/>
      <c r="F52" s="38"/>
      <c r="G52" s="39"/>
      <c r="H52" s="6"/>
      <c r="I52" s="81" t="s">
        <v>68</v>
      </c>
      <c r="J52" s="82" t="s">
        <v>28</v>
      </c>
      <c r="K52" s="83">
        <v>10.0</v>
      </c>
      <c r="L52" s="84">
        <v>14.0</v>
      </c>
      <c r="M52" s="6"/>
      <c r="N52" s="6"/>
      <c r="O52" s="6"/>
      <c r="P52" s="6"/>
      <c r="Q52" s="6"/>
      <c r="R52" s="6"/>
      <c r="S52" s="6"/>
      <c r="T52" s="6"/>
      <c r="U52" s="6"/>
      <c r="V52" s="6"/>
    </row>
    <row r="53" ht="15.75" customHeight="1">
      <c r="A53" s="33" t="str">
        <f t="shared" si="1"/>
        <v/>
      </c>
      <c r="B53" s="34" t="str">
        <f t="shared" si="2"/>
        <v/>
      </c>
      <c r="C53" s="35">
        <v>42.0</v>
      </c>
      <c r="D53" s="36"/>
      <c r="E53" s="37"/>
      <c r="F53" s="38"/>
      <c r="G53" s="39"/>
      <c r="H53" s="6"/>
      <c r="I53" s="81" t="s">
        <v>69</v>
      </c>
      <c r="J53" s="82" t="s">
        <v>28</v>
      </c>
      <c r="K53" s="83">
        <v>10.0</v>
      </c>
      <c r="L53" s="84">
        <v>14.0</v>
      </c>
      <c r="M53" s="6"/>
      <c r="N53" s="6"/>
      <c r="O53" s="6"/>
      <c r="P53" s="6"/>
      <c r="Q53" s="6"/>
      <c r="R53" s="6"/>
      <c r="S53" s="6"/>
      <c r="T53" s="6"/>
      <c r="U53" s="6"/>
      <c r="V53" s="6"/>
    </row>
    <row r="54" ht="15.75" customHeight="1">
      <c r="A54" s="33" t="str">
        <f t="shared" si="1"/>
        <v/>
      </c>
      <c r="B54" s="34" t="str">
        <f t="shared" si="2"/>
        <v/>
      </c>
      <c r="C54" s="35">
        <v>43.0</v>
      </c>
      <c r="D54" s="36"/>
      <c r="E54" s="37"/>
      <c r="F54" s="38"/>
      <c r="G54" s="39"/>
      <c r="H54" s="6"/>
      <c r="I54" s="81" t="s">
        <v>70</v>
      </c>
      <c r="J54" s="82" t="s">
        <v>28</v>
      </c>
      <c r="K54" s="83">
        <v>20.0</v>
      </c>
      <c r="L54" s="84">
        <v>26.0</v>
      </c>
      <c r="M54" s="6"/>
      <c r="N54" s="6"/>
      <c r="O54" s="6"/>
      <c r="P54" s="6"/>
      <c r="Q54" s="6"/>
      <c r="R54" s="6"/>
      <c r="S54" s="6"/>
      <c r="T54" s="6"/>
      <c r="U54" s="6"/>
      <c r="V54" s="6"/>
    </row>
    <row r="55" ht="15.75" customHeight="1">
      <c r="A55" s="33" t="str">
        <f t="shared" si="1"/>
        <v/>
      </c>
      <c r="B55" s="34" t="str">
        <f t="shared" si="2"/>
        <v/>
      </c>
      <c r="C55" s="35">
        <v>44.0</v>
      </c>
      <c r="D55" s="36"/>
      <c r="E55" s="37"/>
      <c r="F55" s="38"/>
      <c r="G55" s="39"/>
      <c r="H55" s="6"/>
      <c r="I55" s="81" t="s">
        <v>71</v>
      </c>
      <c r="J55" s="82" t="s">
        <v>28</v>
      </c>
      <c r="K55" s="83">
        <v>10.0</v>
      </c>
      <c r="L55" s="84">
        <v>16.0</v>
      </c>
      <c r="M55" s="6"/>
      <c r="N55" s="6"/>
      <c r="O55" s="6"/>
      <c r="P55" s="6"/>
      <c r="Q55" s="6"/>
      <c r="R55" s="6"/>
      <c r="S55" s="6"/>
      <c r="T55" s="6"/>
      <c r="U55" s="6"/>
      <c r="V55" s="6"/>
    </row>
    <row r="56" ht="15.75" customHeight="1">
      <c r="A56" s="33" t="str">
        <f t="shared" si="1"/>
        <v/>
      </c>
      <c r="B56" s="34" t="str">
        <f t="shared" si="2"/>
        <v/>
      </c>
      <c r="C56" s="35">
        <v>45.0</v>
      </c>
      <c r="D56" s="36"/>
      <c r="E56" s="37"/>
      <c r="F56" s="38"/>
      <c r="G56" s="39"/>
      <c r="H56" s="6"/>
      <c r="I56" s="81" t="s">
        <v>72</v>
      </c>
      <c r="J56" s="82" t="s">
        <v>28</v>
      </c>
      <c r="K56" s="83">
        <v>18.0</v>
      </c>
      <c r="L56" s="84">
        <v>22.0</v>
      </c>
      <c r="M56" s="6"/>
      <c r="N56" s="6"/>
      <c r="O56" s="6"/>
      <c r="P56" s="6"/>
      <c r="Q56" s="6"/>
      <c r="R56" s="6"/>
      <c r="S56" s="6"/>
      <c r="T56" s="6"/>
      <c r="U56" s="6"/>
      <c r="V56" s="6"/>
    </row>
    <row r="57" ht="15.75" customHeight="1">
      <c r="A57" s="33" t="str">
        <f t="shared" si="1"/>
        <v/>
      </c>
      <c r="B57" s="34" t="str">
        <f t="shared" si="2"/>
        <v/>
      </c>
      <c r="C57" s="35">
        <v>46.0</v>
      </c>
      <c r="D57" s="36"/>
      <c r="E57" s="37"/>
      <c r="F57" s="38"/>
      <c r="G57" s="39"/>
      <c r="H57" s="6"/>
      <c r="I57" s="81" t="s">
        <v>73</v>
      </c>
      <c r="J57" s="82" t="s">
        <v>28</v>
      </c>
      <c r="K57" s="83">
        <v>10.0</v>
      </c>
      <c r="L57" s="84">
        <v>15.0</v>
      </c>
      <c r="M57" s="6"/>
      <c r="N57" s="6"/>
      <c r="O57" s="6"/>
      <c r="P57" s="6"/>
      <c r="Q57" s="6"/>
      <c r="R57" s="6"/>
      <c r="S57" s="6"/>
      <c r="T57" s="6"/>
      <c r="U57" s="6"/>
      <c r="V57" s="6"/>
    </row>
    <row r="58" ht="15.75" customHeight="1">
      <c r="A58" s="33" t="str">
        <f t="shared" si="1"/>
        <v/>
      </c>
      <c r="B58" s="34" t="str">
        <f t="shared" si="2"/>
        <v/>
      </c>
      <c r="C58" s="35">
        <v>47.0</v>
      </c>
      <c r="D58" s="36"/>
      <c r="E58" s="37"/>
      <c r="F58" s="38"/>
      <c r="G58" s="39"/>
      <c r="H58" s="6"/>
      <c r="I58" s="81" t="s">
        <v>74</v>
      </c>
      <c r="J58" s="82" t="s">
        <v>28</v>
      </c>
      <c r="K58" s="83">
        <v>12.0</v>
      </c>
      <c r="L58" s="84">
        <v>18.0</v>
      </c>
      <c r="M58" s="6"/>
      <c r="N58" s="6"/>
      <c r="O58" s="6"/>
      <c r="P58" s="6"/>
      <c r="Q58" s="6"/>
      <c r="R58" s="6"/>
      <c r="S58" s="6"/>
      <c r="T58" s="6"/>
      <c r="U58" s="6"/>
      <c r="V58" s="6"/>
    </row>
    <row r="59" ht="15.75" customHeight="1">
      <c r="A59" s="33" t="str">
        <f t="shared" si="1"/>
        <v/>
      </c>
      <c r="B59" s="34" t="str">
        <f t="shared" si="2"/>
        <v/>
      </c>
      <c r="C59" s="35">
        <v>48.0</v>
      </c>
      <c r="D59" s="36"/>
      <c r="E59" s="85"/>
      <c r="F59" s="86"/>
      <c r="G59" s="87"/>
      <c r="H59" s="6"/>
      <c r="I59" s="47" t="s">
        <v>75</v>
      </c>
      <c r="J59" s="33" t="s">
        <v>28</v>
      </c>
      <c r="K59" s="88">
        <v>5.0</v>
      </c>
      <c r="L59" s="89">
        <v>10.0</v>
      </c>
      <c r="N59" s="6"/>
      <c r="O59" s="6"/>
      <c r="P59" s="6"/>
      <c r="Q59" s="6"/>
      <c r="R59" s="6"/>
      <c r="S59" s="6"/>
      <c r="T59" s="6"/>
      <c r="U59" s="6"/>
      <c r="V59" s="6"/>
    </row>
    <row r="60" ht="15.75" customHeight="1">
      <c r="A60" s="90"/>
      <c r="B60" s="90"/>
      <c r="C60" s="90"/>
      <c r="I60" s="91" t="s">
        <v>76</v>
      </c>
      <c r="J60" s="92" t="s">
        <v>28</v>
      </c>
      <c r="K60" s="93">
        <v>8.0</v>
      </c>
      <c r="L60" s="94">
        <v>15.0</v>
      </c>
      <c r="M60" s="6"/>
      <c r="N60" s="6"/>
      <c r="O60" s="6"/>
      <c r="P60" s="6"/>
    </row>
    <row r="61" ht="15.75" customHeight="1">
      <c r="A61" s="90"/>
      <c r="B61" s="90"/>
      <c r="C61" s="90"/>
      <c r="M61" s="6"/>
    </row>
    <row r="62" ht="15.75" customHeight="1">
      <c r="A62" s="90"/>
      <c r="B62" s="90"/>
      <c r="C62" s="90"/>
      <c r="M62" s="6"/>
    </row>
    <row r="63" ht="15.75" customHeight="1">
      <c r="A63" s="90"/>
      <c r="B63" s="90"/>
      <c r="C63" s="90"/>
      <c r="I63" s="18" t="s">
        <v>77</v>
      </c>
      <c r="J63" s="6"/>
      <c r="K63" s="6"/>
      <c r="L63" s="95"/>
      <c r="M63" s="6"/>
    </row>
    <row r="64" ht="15.75" customHeight="1">
      <c r="A64" s="90"/>
      <c r="B64" s="90"/>
      <c r="C64" s="90"/>
      <c r="I64" s="6"/>
      <c r="J64" s="6"/>
      <c r="K64" s="6"/>
      <c r="L64" s="95"/>
      <c r="M64" s="6"/>
    </row>
    <row r="65" ht="15.75" customHeight="1">
      <c r="A65" s="90"/>
      <c r="B65" s="90"/>
      <c r="C65" s="90"/>
      <c r="I65" s="6"/>
      <c r="J65" s="6"/>
      <c r="K65" s="6"/>
      <c r="L65" s="95"/>
      <c r="M65" s="6"/>
    </row>
    <row r="66" ht="15.75" customHeight="1">
      <c r="A66" s="90"/>
      <c r="B66" s="90"/>
      <c r="C66" s="90"/>
      <c r="J66" s="6"/>
      <c r="K66" s="6"/>
      <c r="L66" s="95"/>
      <c r="M66" s="6"/>
    </row>
    <row r="67" ht="15.75" customHeight="1">
      <c r="A67" s="90"/>
      <c r="B67" s="90"/>
      <c r="C67" s="90"/>
      <c r="I67" s="6"/>
      <c r="J67" s="6"/>
      <c r="K67" s="6"/>
      <c r="L67" s="95"/>
    </row>
    <row r="68" ht="15.75" customHeight="1">
      <c r="A68" s="90"/>
      <c r="B68" s="90"/>
      <c r="C68" s="90"/>
      <c r="J68" s="6"/>
      <c r="K68" s="6"/>
      <c r="L68" s="95"/>
    </row>
    <row r="69" ht="15.75" customHeight="1">
      <c r="A69" s="90"/>
      <c r="B69" s="90"/>
      <c r="C69" s="90"/>
      <c r="I69" s="6"/>
      <c r="J69" s="6"/>
      <c r="K69" s="6"/>
      <c r="L69" s="95"/>
    </row>
    <row r="70" ht="15.75" customHeight="1">
      <c r="A70" s="90"/>
      <c r="B70" s="90"/>
      <c r="C70" s="90"/>
    </row>
    <row r="71" ht="15.75" customHeight="1">
      <c r="A71" s="90"/>
      <c r="B71" s="90"/>
      <c r="C71" s="90"/>
    </row>
    <row r="72" ht="15.75" customHeight="1">
      <c r="A72" s="90"/>
      <c r="B72" s="90"/>
      <c r="C72" s="90"/>
    </row>
    <row r="73" ht="15.75" customHeight="1">
      <c r="A73" s="90"/>
      <c r="B73" s="90"/>
      <c r="C73" s="90"/>
    </row>
    <row r="74" ht="15.75" customHeight="1">
      <c r="A74" s="90"/>
      <c r="B74" s="90"/>
      <c r="C74" s="90"/>
    </row>
    <row r="75" ht="15.75" customHeight="1">
      <c r="A75" s="90"/>
      <c r="B75" s="90"/>
      <c r="C75" s="90"/>
    </row>
    <row r="76" ht="15.75" customHeight="1">
      <c r="A76" s="90"/>
      <c r="B76" s="90"/>
      <c r="C76" s="90"/>
    </row>
    <row r="77" ht="15.75" customHeight="1">
      <c r="A77" s="90"/>
      <c r="B77" s="90"/>
      <c r="C77" s="90"/>
    </row>
    <row r="78" ht="15.75" customHeight="1">
      <c r="A78" s="90"/>
      <c r="B78" s="90"/>
      <c r="C78" s="90"/>
    </row>
    <row r="79" ht="15.75" customHeight="1">
      <c r="A79" s="90"/>
      <c r="B79" s="90"/>
      <c r="C79" s="90"/>
    </row>
    <row r="80" ht="15.75" customHeight="1">
      <c r="A80" s="90"/>
      <c r="B80" s="90"/>
      <c r="C80" s="90"/>
    </row>
    <row r="81" ht="15.75" customHeight="1">
      <c r="A81" s="90"/>
      <c r="B81" s="90"/>
      <c r="C81" s="90"/>
    </row>
    <row r="82" ht="15.75" customHeight="1">
      <c r="A82" s="90"/>
      <c r="B82" s="90"/>
      <c r="C82" s="90"/>
    </row>
    <row r="83" ht="15.75" customHeight="1">
      <c r="A83" s="90"/>
      <c r="B83" s="90"/>
      <c r="C83" s="90"/>
    </row>
    <row r="84" ht="15.75" customHeight="1">
      <c r="A84" s="90"/>
      <c r="B84" s="90"/>
      <c r="C84" s="90"/>
    </row>
    <row r="85" ht="15.75" customHeight="1">
      <c r="A85" s="90"/>
      <c r="B85" s="90"/>
      <c r="C85" s="90"/>
    </row>
    <row r="86" ht="15.75" customHeight="1">
      <c r="A86" s="90"/>
      <c r="B86" s="90"/>
      <c r="C86" s="90"/>
    </row>
    <row r="87" ht="15.75" customHeight="1">
      <c r="A87" s="90"/>
      <c r="B87" s="90"/>
      <c r="C87" s="90"/>
    </row>
    <row r="88" ht="15.75" customHeight="1">
      <c r="A88" s="90"/>
      <c r="B88" s="90"/>
      <c r="C88" s="90"/>
    </row>
    <row r="89" ht="15.75" customHeight="1">
      <c r="A89" s="90"/>
      <c r="B89" s="90"/>
      <c r="C89" s="90"/>
    </row>
    <row r="90" ht="15.75" customHeight="1">
      <c r="A90" s="90"/>
      <c r="B90" s="90"/>
      <c r="C90" s="90"/>
    </row>
    <row r="91" ht="15.75" customHeight="1">
      <c r="A91" s="90"/>
      <c r="B91" s="90"/>
      <c r="C91" s="90"/>
    </row>
    <row r="92" ht="15.75" customHeight="1">
      <c r="A92" s="90"/>
      <c r="B92" s="90"/>
      <c r="C92" s="90"/>
    </row>
    <row r="93" ht="15.75" customHeight="1">
      <c r="A93" s="90"/>
      <c r="B93" s="90"/>
      <c r="C93" s="90"/>
    </row>
    <row r="94" ht="15.75" customHeight="1">
      <c r="A94" s="90"/>
      <c r="B94" s="90"/>
      <c r="C94" s="90"/>
    </row>
    <row r="95" ht="15.75" customHeight="1">
      <c r="A95" s="90"/>
      <c r="B95" s="90"/>
      <c r="C95" s="90"/>
    </row>
    <row r="96" ht="15.75" customHeight="1">
      <c r="A96" s="90"/>
      <c r="B96" s="90"/>
      <c r="C96" s="90"/>
    </row>
    <row r="97" ht="15.75" customHeight="1">
      <c r="A97" s="90"/>
      <c r="B97" s="90"/>
      <c r="C97" s="90"/>
    </row>
    <row r="98" ht="15.75" customHeight="1">
      <c r="A98" s="90"/>
      <c r="B98" s="90"/>
      <c r="C98" s="90"/>
    </row>
    <row r="99" ht="15.75" customHeight="1">
      <c r="A99" s="90"/>
      <c r="B99" s="90"/>
      <c r="C99" s="90"/>
    </row>
    <row r="100" ht="15.75" customHeight="1">
      <c r="A100" s="90"/>
      <c r="B100" s="90"/>
      <c r="C100" s="90"/>
    </row>
    <row r="101" ht="15.75" customHeight="1">
      <c r="A101" s="90"/>
      <c r="B101" s="90"/>
      <c r="C101" s="90"/>
    </row>
    <row r="102" ht="15.75" customHeight="1">
      <c r="A102" s="90"/>
      <c r="B102" s="90"/>
      <c r="C102" s="90"/>
    </row>
    <row r="103" ht="15.75" customHeight="1">
      <c r="A103" s="90"/>
      <c r="B103" s="90"/>
      <c r="C103" s="90"/>
    </row>
    <row r="104" ht="15.75" customHeight="1">
      <c r="A104" s="90"/>
      <c r="B104" s="90"/>
      <c r="C104" s="90"/>
    </row>
    <row r="105" ht="15.75" customHeight="1">
      <c r="A105" s="90"/>
      <c r="B105" s="90"/>
      <c r="C105" s="90"/>
    </row>
    <row r="106" ht="15.75" customHeight="1">
      <c r="A106" s="90"/>
      <c r="B106" s="90"/>
      <c r="C106" s="90"/>
    </row>
    <row r="107" ht="15.75" customHeight="1">
      <c r="A107" s="90"/>
      <c r="B107" s="90"/>
      <c r="C107" s="90"/>
    </row>
    <row r="108" ht="15.75" customHeight="1">
      <c r="A108" s="90"/>
      <c r="B108" s="90"/>
      <c r="C108" s="90"/>
    </row>
    <row r="109" ht="15.75" customHeight="1">
      <c r="A109" s="90"/>
      <c r="B109" s="90"/>
      <c r="C109" s="90"/>
    </row>
    <row r="110" ht="15.75" customHeight="1">
      <c r="A110" s="90"/>
      <c r="B110" s="90"/>
      <c r="C110" s="90"/>
    </row>
    <row r="111" ht="15.75" customHeight="1">
      <c r="A111" s="90"/>
      <c r="B111" s="90"/>
      <c r="C111" s="90"/>
    </row>
    <row r="112" ht="15.75" customHeight="1">
      <c r="A112" s="90"/>
      <c r="B112" s="90"/>
      <c r="C112" s="90"/>
    </row>
    <row r="113" ht="15.75" customHeight="1">
      <c r="A113" s="90"/>
      <c r="B113" s="90"/>
      <c r="C113" s="90"/>
    </row>
    <row r="114" ht="15.75" customHeight="1">
      <c r="A114" s="90"/>
      <c r="B114" s="90"/>
      <c r="C114" s="90"/>
    </row>
    <row r="115" ht="15.75" customHeight="1">
      <c r="A115" s="90"/>
      <c r="B115" s="90"/>
      <c r="C115" s="90"/>
    </row>
    <row r="116" ht="15.75" customHeight="1">
      <c r="A116" s="90"/>
      <c r="B116" s="90"/>
      <c r="C116" s="90"/>
    </row>
    <row r="117" ht="15.75" customHeight="1">
      <c r="A117" s="90"/>
      <c r="B117" s="90"/>
      <c r="C117" s="90"/>
    </row>
    <row r="118" ht="15.75" customHeight="1">
      <c r="A118" s="90"/>
      <c r="B118" s="90"/>
      <c r="C118" s="90"/>
    </row>
    <row r="119" ht="15.75" customHeight="1">
      <c r="A119" s="90"/>
      <c r="B119" s="90"/>
      <c r="C119" s="90"/>
    </row>
    <row r="120" ht="15.75" customHeight="1">
      <c r="A120" s="90"/>
      <c r="B120" s="90"/>
      <c r="C120" s="90"/>
    </row>
    <row r="121" ht="15.75" customHeight="1">
      <c r="A121" s="90"/>
      <c r="B121" s="90"/>
      <c r="C121" s="90"/>
    </row>
    <row r="122" ht="15.75" customHeight="1">
      <c r="A122" s="90"/>
      <c r="B122" s="90"/>
      <c r="C122" s="90"/>
    </row>
    <row r="123" ht="15.75" customHeight="1">
      <c r="A123" s="90"/>
      <c r="B123" s="90"/>
      <c r="C123" s="90"/>
    </row>
    <row r="124" ht="15.75" customHeight="1">
      <c r="A124" s="90"/>
      <c r="B124" s="90"/>
      <c r="C124" s="90"/>
    </row>
    <row r="125" ht="15.75" customHeight="1">
      <c r="A125" s="90"/>
      <c r="B125" s="90"/>
      <c r="C125" s="90"/>
    </row>
    <row r="126" ht="15.75" customHeight="1">
      <c r="A126" s="90"/>
      <c r="B126" s="90"/>
      <c r="C126" s="90"/>
    </row>
    <row r="127" ht="15.75" customHeight="1">
      <c r="A127" s="90"/>
      <c r="B127" s="90"/>
      <c r="C127" s="90"/>
    </row>
    <row r="128" ht="15.75" customHeight="1">
      <c r="A128" s="90"/>
      <c r="B128" s="90"/>
      <c r="C128" s="90"/>
    </row>
    <row r="129" ht="15.75" customHeight="1">
      <c r="A129" s="90"/>
      <c r="B129" s="90"/>
      <c r="C129" s="90"/>
    </row>
    <row r="130" ht="15.75" customHeight="1">
      <c r="A130" s="90"/>
      <c r="B130" s="90"/>
      <c r="C130" s="90"/>
    </row>
    <row r="131" ht="15.75" customHeight="1">
      <c r="A131" s="90"/>
      <c r="B131" s="90"/>
      <c r="C131" s="90"/>
    </row>
    <row r="132" ht="15.75" customHeight="1">
      <c r="A132" s="90"/>
      <c r="B132" s="90"/>
      <c r="C132" s="90"/>
    </row>
    <row r="133" ht="15.75" customHeight="1">
      <c r="A133" s="90"/>
      <c r="B133" s="90"/>
      <c r="C133" s="90"/>
    </row>
    <row r="134" ht="15.75" customHeight="1">
      <c r="A134" s="90"/>
      <c r="B134" s="90"/>
      <c r="C134" s="90"/>
    </row>
    <row r="135" ht="15.75" customHeight="1">
      <c r="A135" s="90"/>
      <c r="B135" s="90"/>
      <c r="C135" s="90"/>
    </row>
    <row r="136" ht="15.75" customHeight="1">
      <c r="A136" s="90"/>
      <c r="B136" s="90"/>
      <c r="C136" s="90"/>
    </row>
    <row r="137" ht="15.75" customHeight="1">
      <c r="A137" s="90"/>
      <c r="B137" s="90"/>
      <c r="C137" s="90"/>
    </row>
    <row r="138" ht="15.75" customHeight="1">
      <c r="A138" s="90"/>
      <c r="B138" s="90"/>
      <c r="C138" s="90"/>
    </row>
    <row r="139" ht="15.75" customHeight="1">
      <c r="A139" s="90"/>
      <c r="B139" s="90"/>
      <c r="C139" s="90"/>
    </row>
    <row r="140" ht="15.75" customHeight="1">
      <c r="A140" s="90"/>
      <c r="B140" s="90"/>
      <c r="C140" s="90"/>
    </row>
    <row r="141" ht="15.75" customHeight="1">
      <c r="A141" s="90"/>
      <c r="B141" s="90"/>
      <c r="C141" s="90"/>
    </row>
    <row r="142" ht="15.75" customHeight="1">
      <c r="A142" s="90"/>
      <c r="B142" s="90"/>
      <c r="C142" s="90"/>
    </row>
    <row r="143" ht="15.75" customHeight="1">
      <c r="A143" s="90"/>
      <c r="B143" s="90"/>
      <c r="C143" s="90"/>
    </row>
    <row r="144" ht="15.75" customHeight="1">
      <c r="A144" s="90"/>
      <c r="B144" s="90"/>
      <c r="C144" s="90"/>
    </row>
    <row r="145" ht="15.75" customHeight="1">
      <c r="A145" s="90"/>
      <c r="B145" s="90"/>
      <c r="C145" s="90"/>
    </row>
    <row r="146" ht="15.75" customHeight="1">
      <c r="A146" s="90"/>
      <c r="B146" s="90"/>
      <c r="C146" s="90"/>
    </row>
    <row r="147" ht="15.75" customHeight="1">
      <c r="A147" s="90"/>
      <c r="B147" s="90"/>
      <c r="C147" s="90"/>
    </row>
    <row r="148" ht="15.75" customHeight="1">
      <c r="A148" s="90"/>
      <c r="B148" s="90"/>
      <c r="C148" s="90"/>
    </row>
    <row r="149" ht="15.75" customHeight="1">
      <c r="A149" s="90"/>
      <c r="B149" s="90"/>
      <c r="C149" s="90"/>
    </row>
    <row r="150" ht="15.75" customHeight="1">
      <c r="A150" s="90"/>
      <c r="B150" s="90"/>
      <c r="C150" s="90"/>
    </row>
    <row r="151" ht="15.75" customHeight="1">
      <c r="A151" s="90"/>
      <c r="B151" s="90"/>
      <c r="C151" s="90"/>
    </row>
    <row r="152" ht="15.75" customHeight="1">
      <c r="A152" s="90"/>
      <c r="B152" s="90"/>
      <c r="C152" s="90"/>
    </row>
    <row r="153" ht="15.75" customHeight="1">
      <c r="A153" s="90"/>
      <c r="B153" s="90"/>
      <c r="C153" s="90"/>
    </row>
    <row r="154" ht="15.75" customHeight="1">
      <c r="A154" s="90"/>
      <c r="B154" s="90"/>
      <c r="C154" s="90"/>
    </row>
    <row r="155" ht="15.75" customHeight="1">
      <c r="A155" s="90"/>
      <c r="B155" s="90"/>
      <c r="C155" s="90"/>
    </row>
    <row r="156" ht="15.75" customHeight="1">
      <c r="A156" s="90"/>
      <c r="B156" s="90"/>
      <c r="C156" s="90"/>
    </row>
    <row r="157" ht="15.75" customHeight="1">
      <c r="A157" s="90"/>
      <c r="B157" s="90"/>
      <c r="C157" s="90"/>
    </row>
    <row r="158" ht="15.75" customHeight="1">
      <c r="A158" s="90"/>
      <c r="B158" s="90"/>
      <c r="C158" s="90"/>
    </row>
    <row r="159" ht="15.75" customHeight="1">
      <c r="A159" s="90"/>
      <c r="B159" s="90"/>
      <c r="C159" s="90"/>
    </row>
    <row r="160" ht="15.75" customHeight="1">
      <c r="A160" s="90"/>
      <c r="B160" s="90"/>
      <c r="C160" s="90"/>
    </row>
    <row r="161" ht="15.75" customHeight="1">
      <c r="A161" s="90"/>
      <c r="B161" s="90"/>
      <c r="C161" s="90"/>
    </row>
    <row r="162" ht="15.75" customHeight="1">
      <c r="A162" s="90"/>
      <c r="B162" s="90"/>
      <c r="C162" s="90"/>
    </row>
    <row r="163" ht="15.75" customHeight="1">
      <c r="A163" s="90"/>
      <c r="B163" s="90"/>
      <c r="C163" s="90"/>
    </row>
    <row r="164" ht="15.75" customHeight="1">
      <c r="A164" s="90"/>
      <c r="B164" s="90"/>
      <c r="C164" s="90"/>
    </row>
    <row r="165" ht="15.75" customHeight="1">
      <c r="A165" s="90"/>
      <c r="B165" s="90"/>
      <c r="C165" s="90"/>
    </row>
    <row r="166" ht="15.75" customHeight="1">
      <c r="A166" s="90"/>
      <c r="B166" s="90"/>
      <c r="C166" s="90"/>
    </row>
    <row r="167" ht="15.75" customHeight="1">
      <c r="A167" s="90"/>
      <c r="B167" s="90"/>
      <c r="C167" s="90"/>
    </row>
    <row r="168" ht="15.75" customHeight="1">
      <c r="A168" s="90"/>
      <c r="B168" s="90"/>
      <c r="C168" s="90"/>
    </row>
    <row r="169" ht="15.75" customHeight="1">
      <c r="A169" s="90"/>
      <c r="B169" s="90"/>
      <c r="C169" s="90"/>
    </row>
    <row r="170" ht="15.75" customHeight="1">
      <c r="A170" s="90"/>
      <c r="B170" s="90"/>
      <c r="C170" s="90"/>
    </row>
    <row r="171" ht="15.75" customHeight="1">
      <c r="A171" s="90"/>
      <c r="B171" s="90"/>
      <c r="C171" s="90"/>
    </row>
    <row r="172" ht="15.75" customHeight="1">
      <c r="A172" s="90"/>
      <c r="B172" s="90"/>
      <c r="C172" s="90"/>
    </row>
    <row r="173" ht="15.75" customHeight="1">
      <c r="A173" s="90"/>
      <c r="B173" s="90"/>
      <c r="C173" s="90"/>
    </row>
    <row r="174" ht="15.75" customHeight="1">
      <c r="A174" s="90"/>
      <c r="B174" s="90"/>
      <c r="C174" s="90"/>
    </row>
    <row r="175" ht="15.75" customHeight="1">
      <c r="A175" s="90"/>
      <c r="B175" s="90"/>
      <c r="C175" s="90"/>
    </row>
    <row r="176" ht="15.75" customHeight="1">
      <c r="A176" s="90"/>
      <c r="B176" s="90"/>
      <c r="C176" s="90"/>
    </row>
    <row r="177" ht="15.75" customHeight="1">
      <c r="A177" s="90"/>
      <c r="B177" s="90"/>
      <c r="C177" s="90"/>
    </row>
    <row r="178" ht="15.75" customHeight="1">
      <c r="A178" s="90"/>
      <c r="B178" s="90"/>
      <c r="C178" s="90"/>
    </row>
    <row r="179" ht="15.75" customHeight="1">
      <c r="A179" s="90"/>
      <c r="B179" s="90"/>
      <c r="C179" s="90"/>
    </row>
    <row r="180" ht="15.75" customHeight="1">
      <c r="A180" s="90"/>
      <c r="B180" s="90"/>
      <c r="C180" s="90"/>
    </row>
    <row r="181" ht="15.75" customHeight="1">
      <c r="A181" s="90"/>
      <c r="B181" s="90"/>
      <c r="C181" s="90"/>
    </row>
    <row r="182" ht="15.75" customHeight="1">
      <c r="A182" s="90"/>
      <c r="B182" s="90"/>
      <c r="C182" s="90"/>
    </row>
    <row r="183" ht="15.75" customHeight="1">
      <c r="A183" s="90"/>
      <c r="B183" s="90"/>
      <c r="C183" s="90"/>
    </row>
    <row r="184" ht="15.75" customHeight="1">
      <c r="A184" s="90"/>
      <c r="B184" s="90"/>
      <c r="C184" s="90"/>
    </row>
    <row r="185" ht="15.75" customHeight="1">
      <c r="A185" s="90"/>
      <c r="B185" s="90"/>
      <c r="C185" s="90"/>
    </row>
    <row r="186" ht="15.75" customHeight="1">
      <c r="A186" s="90"/>
      <c r="B186" s="90"/>
      <c r="C186" s="90"/>
    </row>
    <row r="187" ht="15.75" customHeight="1">
      <c r="A187" s="90"/>
      <c r="B187" s="90"/>
      <c r="C187" s="90"/>
    </row>
    <row r="188" ht="15.75" customHeight="1">
      <c r="A188" s="90"/>
      <c r="B188" s="90"/>
      <c r="C188" s="90"/>
    </row>
    <row r="189" ht="15.75" customHeight="1">
      <c r="A189" s="90"/>
      <c r="B189" s="90"/>
      <c r="C189" s="90"/>
    </row>
    <row r="190" ht="15.75" customHeight="1">
      <c r="A190" s="90"/>
      <c r="B190" s="90"/>
      <c r="C190" s="90"/>
    </row>
    <row r="191" ht="15.75" customHeight="1">
      <c r="A191" s="90"/>
      <c r="B191" s="90"/>
      <c r="C191" s="90"/>
    </row>
    <row r="192" ht="15.75" customHeight="1">
      <c r="A192" s="90"/>
      <c r="B192" s="90"/>
      <c r="C192" s="90"/>
    </row>
    <row r="193" ht="15.75" customHeight="1">
      <c r="A193" s="90"/>
      <c r="B193" s="90"/>
      <c r="C193" s="90"/>
    </row>
    <row r="194" ht="15.75" customHeight="1">
      <c r="A194" s="90"/>
      <c r="B194" s="90"/>
      <c r="C194" s="90"/>
    </row>
    <row r="195" ht="15.75" customHeight="1">
      <c r="A195" s="90"/>
      <c r="B195" s="90"/>
      <c r="C195" s="90"/>
    </row>
    <row r="196" ht="15.75" customHeight="1">
      <c r="A196" s="90"/>
      <c r="B196" s="90"/>
      <c r="C196" s="90"/>
    </row>
    <row r="197" ht="15.75" customHeight="1">
      <c r="A197" s="90"/>
      <c r="B197" s="90"/>
      <c r="C197" s="90"/>
    </row>
    <row r="198" ht="15.75" customHeight="1">
      <c r="A198" s="90"/>
      <c r="B198" s="90"/>
      <c r="C198" s="90"/>
    </row>
    <row r="199" ht="15.75" customHeight="1">
      <c r="A199" s="90"/>
      <c r="B199" s="90"/>
      <c r="C199" s="90"/>
    </row>
    <row r="200" ht="15.75" customHeight="1">
      <c r="A200" s="90"/>
      <c r="B200" s="90"/>
      <c r="C200" s="90"/>
    </row>
    <row r="201" ht="15.75" customHeight="1">
      <c r="A201" s="90"/>
      <c r="B201" s="90"/>
      <c r="C201" s="90"/>
    </row>
    <row r="202" ht="15.75" customHeight="1">
      <c r="A202" s="90"/>
      <c r="B202" s="90"/>
      <c r="C202" s="90"/>
    </row>
    <row r="203" ht="15.75" customHeight="1">
      <c r="A203" s="90"/>
      <c r="B203" s="90"/>
      <c r="C203" s="90"/>
    </row>
    <row r="204" ht="15.75" customHeight="1">
      <c r="A204" s="90"/>
      <c r="B204" s="90"/>
      <c r="C204" s="90"/>
    </row>
    <row r="205" ht="15.75" customHeight="1">
      <c r="A205" s="90"/>
      <c r="B205" s="90"/>
      <c r="C205" s="90"/>
    </row>
    <row r="206" ht="15.75" customHeight="1">
      <c r="A206" s="90"/>
      <c r="B206" s="90"/>
      <c r="C206" s="90"/>
    </row>
    <row r="207" ht="15.75" customHeight="1">
      <c r="A207" s="90"/>
      <c r="B207" s="90"/>
      <c r="C207" s="90"/>
    </row>
    <row r="208" ht="15.75" customHeight="1">
      <c r="A208" s="90"/>
      <c r="B208" s="90"/>
      <c r="C208" s="90"/>
    </row>
    <row r="209" ht="15.75" customHeight="1">
      <c r="A209" s="90"/>
      <c r="B209" s="90"/>
      <c r="C209" s="90"/>
    </row>
    <row r="210" ht="15.75" customHeight="1">
      <c r="A210" s="90"/>
      <c r="B210" s="90"/>
      <c r="C210" s="90"/>
    </row>
    <row r="211" ht="15.75" customHeight="1">
      <c r="A211" s="90"/>
      <c r="B211" s="90"/>
      <c r="C211" s="90"/>
    </row>
    <row r="212" ht="15.75" customHeight="1">
      <c r="A212" s="90"/>
      <c r="B212" s="90"/>
      <c r="C212" s="90"/>
    </row>
    <row r="213" ht="15.75" customHeight="1">
      <c r="A213" s="90"/>
      <c r="B213" s="90"/>
      <c r="C213" s="90"/>
    </row>
    <row r="214" ht="15.75" customHeight="1">
      <c r="A214" s="90"/>
      <c r="B214" s="90"/>
      <c r="C214" s="90"/>
    </row>
    <row r="215" ht="15.75" customHeight="1">
      <c r="A215" s="90"/>
      <c r="B215" s="90"/>
      <c r="C215" s="90"/>
    </row>
    <row r="216" ht="15.75" customHeight="1">
      <c r="A216" s="90"/>
      <c r="B216" s="90"/>
      <c r="C216" s="90"/>
    </row>
    <row r="217" ht="15.75" customHeight="1">
      <c r="A217" s="90"/>
      <c r="B217" s="90"/>
      <c r="C217" s="90"/>
    </row>
    <row r="218" ht="15.75" customHeight="1">
      <c r="A218" s="90"/>
      <c r="B218" s="90"/>
      <c r="C218" s="90"/>
    </row>
    <row r="219" ht="15.75" customHeight="1">
      <c r="A219" s="90"/>
      <c r="B219" s="90"/>
      <c r="C219" s="90"/>
    </row>
    <row r="220" ht="15.75" customHeight="1">
      <c r="A220" s="90"/>
      <c r="B220" s="90"/>
      <c r="C220" s="90"/>
    </row>
    <row r="221" ht="15.75" customHeight="1">
      <c r="A221" s="90"/>
      <c r="B221" s="90"/>
      <c r="C221" s="90"/>
    </row>
    <row r="222" ht="15.75" customHeight="1">
      <c r="A222" s="90"/>
      <c r="B222" s="90"/>
      <c r="C222" s="90"/>
    </row>
    <row r="223" ht="15.75" customHeight="1">
      <c r="A223" s="90"/>
      <c r="B223" s="90"/>
      <c r="C223" s="90"/>
    </row>
    <row r="224" ht="15.75" customHeight="1">
      <c r="A224" s="90"/>
      <c r="B224" s="90"/>
      <c r="C224" s="90"/>
    </row>
    <row r="225" ht="15.75" customHeight="1">
      <c r="A225" s="90"/>
      <c r="B225" s="90"/>
      <c r="C225" s="90"/>
    </row>
    <row r="226" ht="15.75" customHeight="1">
      <c r="A226" s="90"/>
      <c r="B226" s="90"/>
      <c r="C226" s="90"/>
    </row>
    <row r="227" ht="15.75" customHeight="1">
      <c r="A227" s="90"/>
      <c r="B227" s="90"/>
      <c r="C227" s="90"/>
    </row>
    <row r="228" ht="15.75" customHeight="1">
      <c r="A228" s="90"/>
      <c r="B228" s="90"/>
      <c r="C228" s="90"/>
    </row>
    <row r="229" ht="15.75" customHeight="1">
      <c r="A229" s="90"/>
      <c r="B229" s="90"/>
      <c r="C229" s="90"/>
    </row>
    <row r="230" ht="15.75" customHeight="1">
      <c r="A230" s="90"/>
      <c r="B230" s="90"/>
      <c r="C230" s="90"/>
    </row>
    <row r="231" ht="15.75" customHeight="1">
      <c r="A231" s="90"/>
      <c r="B231" s="90"/>
      <c r="C231" s="90"/>
    </row>
    <row r="232" ht="15.75" customHeight="1">
      <c r="A232" s="90"/>
      <c r="B232" s="90"/>
      <c r="C232" s="90"/>
    </row>
    <row r="233" ht="15.75" customHeight="1">
      <c r="A233" s="90"/>
      <c r="B233" s="90"/>
      <c r="C233" s="90"/>
    </row>
    <row r="234" ht="15.75" customHeight="1">
      <c r="A234" s="90"/>
      <c r="B234" s="90"/>
      <c r="C234" s="90"/>
    </row>
    <row r="235" ht="15.75" customHeight="1">
      <c r="A235" s="90"/>
      <c r="B235" s="90"/>
      <c r="C235" s="90"/>
    </row>
    <row r="236" ht="15.75" customHeight="1">
      <c r="A236" s="90"/>
      <c r="B236" s="90"/>
      <c r="C236" s="90"/>
    </row>
    <row r="237" ht="15.75" customHeight="1">
      <c r="A237" s="90"/>
      <c r="B237" s="90"/>
      <c r="C237" s="90"/>
    </row>
    <row r="238" ht="15.75" customHeight="1">
      <c r="A238" s="90"/>
      <c r="B238" s="90"/>
      <c r="C238" s="90"/>
    </row>
    <row r="239" ht="15.75" customHeight="1">
      <c r="A239" s="90"/>
      <c r="B239" s="90"/>
      <c r="C239" s="90"/>
    </row>
    <row r="240" ht="15.75" customHeight="1">
      <c r="A240" s="90"/>
      <c r="B240" s="90"/>
      <c r="C240" s="90"/>
    </row>
    <row r="241" ht="15.75" customHeight="1">
      <c r="A241" s="90"/>
      <c r="B241" s="90"/>
      <c r="C241" s="90"/>
    </row>
    <row r="242" ht="15.75" customHeight="1">
      <c r="A242" s="90"/>
      <c r="B242" s="90"/>
      <c r="C242" s="90"/>
    </row>
    <row r="243" ht="15.75" customHeight="1">
      <c r="A243" s="90"/>
      <c r="B243" s="90"/>
      <c r="C243" s="90"/>
    </row>
    <row r="244" ht="15.75" customHeight="1">
      <c r="A244" s="90"/>
      <c r="B244" s="90"/>
      <c r="C244" s="90"/>
    </row>
    <row r="245" ht="15.75" customHeight="1">
      <c r="A245" s="90"/>
      <c r="B245" s="90"/>
      <c r="C245" s="90"/>
    </row>
    <row r="246" ht="15.75" customHeight="1">
      <c r="A246" s="90"/>
      <c r="B246" s="90"/>
      <c r="C246" s="90"/>
    </row>
    <row r="247" ht="15.75" customHeight="1">
      <c r="A247" s="90"/>
      <c r="B247" s="90"/>
      <c r="C247" s="90"/>
    </row>
    <row r="248" ht="15.75" customHeight="1">
      <c r="A248" s="90"/>
      <c r="B248" s="90"/>
      <c r="C248" s="90"/>
    </row>
    <row r="249" ht="15.75" customHeight="1">
      <c r="A249" s="90"/>
      <c r="B249" s="90"/>
      <c r="C249" s="90"/>
    </row>
    <row r="250" ht="15.75" customHeight="1">
      <c r="A250" s="90"/>
      <c r="B250" s="90"/>
      <c r="C250" s="90"/>
    </row>
    <row r="251" ht="15.75" customHeight="1">
      <c r="A251" s="90"/>
      <c r="B251" s="90"/>
      <c r="C251" s="90"/>
    </row>
    <row r="252" ht="15.75" customHeight="1">
      <c r="A252" s="90"/>
      <c r="B252" s="90"/>
      <c r="C252" s="90"/>
    </row>
    <row r="253" ht="15.75" customHeight="1">
      <c r="A253" s="90"/>
      <c r="B253" s="90"/>
      <c r="C253" s="90"/>
    </row>
    <row r="254" ht="15.75" customHeight="1">
      <c r="A254" s="90"/>
      <c r="B254" s="90"/>
      <c r="C254" s="90"/>
    </row>
    <row r="255" ht="15.75" customHeight="1">
      <c r="A255" s="90"/>
      <c r="B255" s="90"/>
      <c r="C255" s="90"/>
    </row>
    <row r="256" ht="15.75" customHeight="1">
      <c r="A256" s="90"/>
      <c r="B256" s="90"/>
      <c r="C256" s="90"/>
    </row>
    <row r="257" ht="15.75" customHeight="1">
      <c r="A257" s="90"/>
      <c r="B257" s="90"/>
      <c r="C257" s="90"/>
    </row>
    <row r="258" ht="15.75" customHeight="1">
      <c r="A258" s="90"/>
      <c r="B258" s="90"/>
      <c r="C258" s="90"/>
    </row>
    <row r="259" ht="15.75" customHeight="1">
      <c r="A259" s="90"/>
      <c r="B259" s="90"/>
      <c r="C259" s="90"/>
    </row>
    <row r="260" ht="15.75" customHeight="1">
      <c r="A260" s="90"/>
      <c r="B260" s="90"/>
      <c r="C260" s="90"/>
    </row>
    <row r="261" ht="15.75" customHeight="1">
      <c r="A261" s="90"/>
      <c r="B261" s="90"/>
      <c r="C261" s="90"/>
    </row>
    <row r="262" ht="15.75" customHeight="1">
      <c r="A262" s="90"/>
      <c r="B262" s="90"/>
      <c r="C262" s="90"/>
    </row>
    <row r="263" ht="15.75" customHeight="1">
      <c r="A263" s="90"/>
      <c r="B263" s="90"/>
      <c r="C263" s="90"/>
    </row>
    <row r="264" ht="15.75" customHeight="1">
      <c r="A264" s="90"/>
      <c r="B264" s="90"/>
      <c r="C264" s="90"/>
    </row>
    <row r="265" ht="15.75" customHeight="1">
      <c r="A265" s="90"/>
      <c r="B265" s="90"/>
      <c r="C265" s="90"/>
    </row>
    <row r="266" ht="15.75" customHeight="1">
      <c r="A266" s="90"/>
      <c r="B266" s="90"/>
      <c r="C266" s="90"/>
    </row>
    <row r="267" ht="15.75" customHeight="1">
      <c r="A267" s="90"/>
      <c r="B267" s="90"/>
      <c r="C267" s="90"/>
    </row>
    <row r="268" ht="15.75" customHeight="1">
      <c r="A268" s="90"/>
      <c r="B268" s="90"/>
      <c r="C268" s="90"/>
    </row>
    <row r="269" ht="15.75" customHeight="1">
      <c r="A269" s="90"/>
      <c r="B269" s="90"/>
      <c r="C269" s="90"/>
    </row>
    <row r="270" ht="15.75" customHeight="1">
      <c r="A270" s="90"/>
      <c r="B270" s="90"/>
      <c r="C270" s="90"/>
    </row>
    <row r="271" ht="15.75" customHeight="1">
      <c r="A271" s="90"/>
      <c r="B271" s="90"/>
      <c r="C271" s="90"/>
    </row>
    <row r="272" ht="15.75" customHeight="1">
      <c r="A272" s="90"/>
      <c r="B272" s="90"/>
      <c r="C272" s="90"/>
    </row>
    <row r="273" ht="15.75" customHeight="1">
      <c r="A273" s="90"/>
      <c r="B273" s="90"/>
      <c r="C273" s="90"/>
    </row>
    <row r="274" ht="15.75" customHeight="1">
      <c r="A274" s="90"/>
      <c r="B274" s="90"/>
      <c r="C274" s="90"/>
    </row>
    <row r="275" ht="15.75" customHeight="1">
      <c r="A275" s="90"/>
      <c r="B275" s="90"/>
      <c r="C275" s="90"/>
    </row>
    <row r="276" ht="15.75" customHeight="1">
      <c r="A276" s="90"/>
      <c r="B276" s="90"/>
      <c r="C276" s="90"/>
    </row>
    <row r="277" ht="15.75" customHeight="1">
      <c r="A277" s="90"/>
      <c r="B277" s="90"/>
      <c r="C277" s="90"/>
    </row>
    <row r="278" ht="15.75" customHeight="1">
      <c r="A278" s="90"/>
      <c r="B278" s="90"/>
      <c r="C278" s="90"/>
    </row>
    <row r="279" ht="15.75" customHeight="1">
      <c r="A279" s="90"/>
      <c r="B279" s="90"/>
      <c r="C279" s="90"/>
    </row>
    <row r="280" ht="15.75" customHeight="1">
      <c r="A280" s="90"/>
      <c r="B280" s="90"/>
      <c r="C280" s="90"/>
    </row>
    <row r="281" ht="15.75" customHeight="1">
      <c r="A281" s="90"/>
      <c r="B281" s="90"/>
      <c r="C281" s="90"/>
    </row>
    <row r="282" ht="15.75" customHeight="1">
      <c r="A282" s="90"/>
      <c r="B282" s="90"/>
      <c r="C282" s="90"/>
    </row>
    <row r="283" ht="15.75" customHeight="1">
      <c r="A283" s="90"/>
      <c r="B283" s="90"/>
      <c r="C283" s="90"/>
    </row>
    <row r="284" ht="15.75" customHeight="1">
      <c r="A284" s="90"/>
      <c r="B284" s="90"/>
      <c r="C284" s="90"/>
    </row>
    <row r="285" ht="15.75" customHeight="1">
      <c r="A285" s="90"/>
      <c r="B285" s="90"/>
      <c r="C285" s="90"/>
    </row>
    <row r="286" ht="15.75" customHeight="1">
      <c r="A286" s="90"/>
      <c r="B286" s="90"/>
      <c r="C286" s="90"/>
    </row>
    <row r="287" ht="15.75" customHeight="1">
      <c r="A287" s="90"/>
      <c r="B287" s="90"/>
      <c r="C287" s="90"/>
    </row>
    <row r="288" ht="15.75" customHeight="1">
      <c r="A288" s="90"/>
      <c r="B288" s="90"/>
      <c r="C288" s="90"/>
    </row>
    <row r="289" ht="15.75" customHeight="1">
      <c r="A289" s="90"/>
      <c r="B289" s="90"/>
      <c r="C289" s="90"/>
    </row>
    <row r="290" ht="15.75" customHeight="1">
      <c r="A290" s="90"/>
      <c r="B290" s="90"/>
      <c r="C290" s="90"/>
    </row>
    <row r="291" ht="15.75" customHeight="1">
      <c r="A291" s="90"/>
      <c r="B291" s="90"/>
      <c r="C291" s="90"/>
    </row>
    <row r="292" ht="15.75" customHeight="1">
      <c r="A292" s="90"/>
      <c r="B292" s="90"/>
      <c r="C292" s="90"/>
    </row>
    <row r="293" ht="15.75" customHeight="1">
      <c r="A293" s="90"/>
      <c r="B293" s="90"/>
      <c r="C293" s="90"/>
    </row>
    <row r="294" ht="15.75" customHeight="1">
      <c r="A294" s="90"/>
      <c r="B294" s="90"/>
      <c r="C294" s="90"/>
    </row>
    <row r="295" ht="15.75" customHeight="1">
      <c r="A295" s="90"/>
      <c r="B295" s="90"/>
      <c r="C295" s="90"/>
    </row>
    <row r="296" ht="15.75" customHeight="1">
      <c r="A296" s="90"/>
      <c r="B296" s="90"/>
      <c r="C296" s="90"/>
    </row>
    <row r="297" ht="15.75" customHeight="1">
      <c r="A297" s="90"/>
      <c r="B297" s="90"/>
      <c r="C297" s="90"/>
    </row>
    <row r="298" ht="15.75" customHeight="1">
      <c r="A298" s="90"/>
      <c r="B298" s="90"/>
      <c r="C298" s="90"/>
    </row>
    <row r="299" ht="15.75" customHeight="1">
      <c r="A299" s="90"/>
      <c r="B299" s="90"/>
      <c r="C299" s="90"/>
    </row>
    <row r="300" ht="15.75" customHeight="1">
      <c r="A300" s="90"/>
      <c r="B300" s="90"/>
      <c r="C300" s="90"/>
    </row>
    <row r="301" ht="15.75" customHeight="1">
      <c r="A301" s="90"/>
      <c r="B301" s="90"/>
      <c r="C301" s="90"/>
    </row>
    <row r="302" ht="15.75" customHeight="1">
      <c r="A302" s="90"/>
      <c r="B302" s="90"/>
      <c r="C302" s="90"/>
    </row>
    <row r="303" ht="15.75" customHeight="1">
      <c r="A303" s="90"/>
      <c r="B303" s="90"/>
      <c r="C303" s="90"/>
    </row>
    <row r="304" ht="15.75" customHeight="1">
      <c r="A304" s="90"/>
      <c r="B304" s="90"/>
      <c r="C304" s="90"/>
    </row>
    <row r="305" ht="15.75" customHeight="1">
      <c r="A305" s="90"/>
      <c r="B305" s="90"/>
      <c r="C305" s="90"/>
    </row>
    <row r="306" ht="15.75" customHeight="1">
      <c r="A306" s="90"/>
      <c r="B306" s="90"/>
      <c r="C306" s="90"/>
    </row>
    <row r="307" ht="15.75" customHeight="1">
      <c r="A307" s="90"/>
      <c r="B307" s="90"/>
      <c r="C307" s="90"/>
    </row>
    <row r="308" ht="15.75" customHeight="1">
      <c r="A308" s="90"/>
      <c r="B308" s="90"/>
      <c r="C308" s="90"/>
    </row>
    <row r="309" ht="15.75" customHeight="1">
      <c r="A309" s="90"/>
      <c r="B309" s="90"/>
      <c r="C309" s="90"/>
    </row>
    <row r="310" ht="15.75" customHeight="1">
      <c r="A310" s="90"/>
      <c r="B310" s="90"/>
      <c r="C310" s="90"/>
    </row>
    <row r="311" ht="15.75" customHeight="1">
      <c r="A311" s="90"/>
      <c r="B311" s="90"/>
      <c r="C311" s="90"/>
    </row>
    <row r="312" ht="15.75" customHeight="1">
      <c r="A312" s="90"/>
      <c r="B312" s="90"/>
      <c r="C312" s="90"/>
    </row>
    <row r="313" ht="15.75" customHeight="1">
      <c r="A313" s="90"/>
      <c r="B313" s="90"/>
      <c r="C313" s="90"/>
    </row>
    <row r="314" ht="15.75" customHeight="1">
      <c r="A314" s="90"/>
      <c r="B314" s="90"/>
      <c r="C314" s="90"/>
    </row>
    <row r="315" ht="15.75" customHeight="1">
      <c r="A315" s="90"/>
      <c r="B315" s="90"/>
      <c r="C315" s="90"/>
    </row>
    <row r="316" ht="15.75" customHeight="1">
      <c r="A316" s="90"/>
      <c r="B316" s="90"/>
      <c r="C316" s="90"/>
    </row>
    <row r="317" ht="15.75" customHeight="1">
      <c r="A317" s="90"/>
      <c r="B317" s="90"/>
      <c r="C317" s="90"/>
    </row>
    <row r="318" ht="15.75" customHeight="1">
      <c r="A318" s="90"/>
      <c r="B318" s="90"/>
      <c r="C318" s="90"/>
    </row>
    <row r="319" ht="15.75" customHeight="1">
      <c r="A319" s="90"/>
      <c r="B319" s="90"/>
      <c r="C319" s="90"/>
    </row>
    <row r="320" ht="15.75" customHeight="1">
      <c r="A320" s="90"/>
      <c r="B320" s="90"/>
      <c r="C320" s="90"/>
    </row>
    <row r="321" ht="15.75" customHeight="1">
      <c r="A321" s="90"/>
      <c r="B321" s="90"/>
      <c r="C321" s="90"/>
    </row>
    <row r="322" ht="15.75" customHeight="1">
      <c r="A322" s="90"/>
      <c r="B322" s="90"/>
      <c r="C322" s="90"/>
    </row>
    <row r="323" ht="15.75" customHeight="1">
      <c r="A323" s="90"/>
      <c r="B323" s="90"/>
      <c r="C323" s="90"/>
    </row>
    <row r="324" ht="15.75" customHeight="1">
      <c r="A324" s="90"/>
      <c r="B324" s="90"/>
      <c r="C324" s="90"/>
    </row>
    <row r="325" ht="15.75" customHeight="1">
      <c r="A325" s="90"/>
      <c r="B325" s="90"/>
      <c r="C325" s="90"/>
    </row>
    <row r="326" ht="15.75" customHeight="1">
      <c r="A326" s="90"/>
      <c r="B326" s="90"/>
      <c r="C326" s="90"/>
    </row>
    <row r="327" ht="15.75" customHeight="1">
      <c r="A327" s="90"/>
      <c r="B327" s="90"/>
      <c r="C327" s="90"/>
    </row>
    <row r="328" ht="15.75" customHeight="1">
      <c r="A328" s="90"/>
      <c r="B328" s="90"/>
      <c r="C328" s="90"/>
    </row>
    <row r="329" ht="15.75" customHeight="1">
      <c r="A329" s="90"/>
      <c r="B329" s="90"/>
      <c r="C329" s="90"/>
    </row>
    <row r="330" ht="15.75" customHeight="1">
      <c r="A330" s="90"/>
      <c r="B330" s="90"/>
      <c r="C330" s="90"/>
    </row>
    <row r="331" ht="15.75" customHeight="1">
      <c r="A331" s="90"/>
      <c r="B331" s="90"/>
      <c r="C331" s="90"/>
    </row>
    <row r="332" ht="15.75" customHeight="1">
      <c r="A332" s="90"/>
      <c r="B332" s="90"/>
      <c r="C332" s="90"/>
    </row>
    <row r="333" ht="15.75" customHeight="1">
      <c r="A333" s="90"/>
      <c r="B333" s="90"/>
      <c r="C333" s="90"/>
    </row>
    <row r="334" ht="15.75" customHeight="1">
      <c r="A334" s="90"/>
      <c r="B334" s="90"/>
      <c r="C334" s="90"/>
    </row>
    <row r="335" ht="15.75" customHeight="1">
      <c r="A335" s="90"/>
      <c r="B335" s="90"/>
      <c r="C335" s="90"/>
    </row>
    <row r="336" ht="15.75" customHeight="1">
      <c r="A336" s="90"/>
      <c r="B336" s="90"/>
      <c r="C336" s="90"/>
    </row>
    <row r="337" ht="15.75" customHeight="1">
      <c r="A337" s="90"/>
      <c r="B337" s="90"/>
      <c r="C337" s="90"/>
    </row>
    <row r="338" ht="15.75" customHeight="1">
      <c r="A338" s="90"/>
      <c r="B338" s="90"/>
      <c r="C338" s="90"/>
    </row>
    <row r="339" ht="15.75" customHeight="1">
      <c r="A339" s="90"/>
      <c r="B339" s="90"/>
      <c r="C339" s="90"/>
    </row>
    <row r="340" ht="15.75" customHeight="1">
      <c r="A340" s="90"/>
      <c r="B340" s="90"/>
      <c r="C340" s="90"/>
    </row>
    <row r="341" ht="15.75" customHeight="1">
      <c r="A341" s="90"/>
      <c r="B341" s="90"/>
      <c r="C341" s="90"/>
    </row>
    <row r="342" ht="15.75" customHeight="1">
      <c r="A342" s="90"/>
      <c r="B342" s="90"/>
      <c r="C342" s="90"/>
    </row>
    <row r="343" ht="15.75" customHeight="1">
      <c r="A343" s="90"/>
      <c r="B343" s="90"/>
      <c r="C343" s="90"/>
    </row>
    <row r="344" ht="15.75" customHeight="1">
      <c r="A344" s="90"/>
      <c r="B344" s="90"/>
      <c r="C344" s="90"/>
    </row>
    <row r="345" ht="15.75" customHeight="1">
      <c r="A345" s="90"/>
      <c r="B345" s="90"/>
      <c r="C345" s="90"/>
    </row>
    <row r="346" ht="15.75" customHeight="1">
      <c r="A346" s="90"/>
      <c r="B346" s="90"/>
      <c r="C346" s="90"/>
    </row>
    <row r="347" ht="15.75" customHeight="1">
      <c r="A347" s="90"/>
      <c r="B347" s="90"/>
      <c r="C347" s="90"/>
    </row>
    <row r="348" ht="15.75" customHeight="1">
      <c r="A348" s="90"/>
      <c r="B348" s="90"/>
      <c r="C348" s="90"/>
    </row>
    <row r="349" ht="15.75" customHeight="1">
      <c r="A349" s="90"/>
      <c r="B349" s="90"/>
      <c r="C349" s="90"/>
    </row>
    <row r="350" ht="15.75" customHeight="1">
      <c r="A350" s="90"/>
      <c r="B350" s="90"/>
      <c r="C350" s="90"/>
    </row>
    <row r="351" ht="15.75" customHeight="1">
      <c r="A351" s="90"/>
      <c r="B351" s="90"/>
      <c r="C351" s="90"/>
    </row>
    <row r="352" ht="15.75" customHeight="1">
      <c r="A352" s="90"/>
      <c r="B352" s="90"/>
      <c r="C352" s="90"/>
    </row>
    <row r="353" ht="15.75" customHeight="1">
      <c r="A353" s="90"/>
      <c r="B353" s="90"/>
      <c r="C353" s="90"/>
    </row>
    <row r="354" ht="15.75" customHeight="1">
      <c r="A354" s="90"/>
      <c r="B354" s="90"/>
      <c r="C354" s="90"/>
    </row>
    <row r="355" ht="15.75" customHeight="1">
      <c r="A355" s="90"/>
      <c r="B355" s="90"/>
      <c r="C355" s="90"/>
    </row>
    <row r="356" ht="15.75" customHeight="1">
      <c r="A356" s="90"/>
      <c r="B356" s="90"/>
      <c r="C356" s="90"/>
    </row>
    <row r="357" ht="15.75" customHeight="1">
      <c r="A357" s="90"/>
      <c r="B357" s="90"/>
      <c r="C357" s="90"/>
    </row>
    <row r="358" ht="15.75" customHeight="1">
      <c r="A358" s="90"/>
      <c r="B358" s="90"/>
      <c r="C358" s="90"/>
    </row>
    <row r="359" ht="15.75" customHeight="1">
      <c r="A359" s="90"/>
      <c r="B359" s="90"/>
      <c r="C359" s="90"/>
    </row>
    <row r="360" ht="15.75" customHeight="1">
      <c r="A360" s="90"/>
      <c r="B360" s="90"/>
      <c r="C360" s="90"/>
    </row>
    <row r="361" ht="15.75" customHeight="1">
      <c r="A361" s="90"/>
      <c r="B361" s="90"/>
      <c r="C361" s="90"/>
    </row>
    <row r="362" ht="15.75" customHeight="1">
      <c r="A362" s="90"/>
      <c r="B362" s="90"/>
      <c r="C362" s="90"/>
    </row>
    <row r="363" ht="15.75" customHeight="1">
      <c r="A363" s="90"/>
      <c r="B363" s="90"/>
      <c r="C363" s="90"/>
    </row>
    <row r="364" ht="15.75" customHeight="1">
      <c r="A364" s="90"/>
      <c r="B364" s="90"/>
      <c r="C364" s="90"/>
    </row>
    <row r="365" ht="15.75" customHeight="1">
      <c r="A365" s="90"/>
      <c r="B365" s="90"/>
      <c r="C365" s="90"/>
    </row>
    <row r="366" ht="15.75" customHeight="1">
      <c r="A366" s="90"/>
      <c r="B366" s="90"/>
      <c r="C366" s="90"/>
    </row>
    <row r="367" ht="15.75" customHeight="1">
      <c r="A367" s="90"/>
      <c r="B367" s="90"/>
      <c r="C367" s="90"/>
    </row>
    <row r="368" ht="15.75" customHeight="1">
      <c r="A368" s="90"/>
      <c r="B368" s="90"/>
      <c r="C368" s="90"/>
    </row>
    <row r="369" ht="15.75" customHeight="1">
      <c r="A369" s="90"/>
      <c r="B369" s="90"/>
      <c r="C369" s="90"/>
    </row>
    <row r="370" ht="15.75" customHeight="1">
      <c r="A370" s="90"/>
      <c r="B370" s="90"/>
      <c r="C370" s="90"/>
    </row>
    <row r="371" ht="15.75" customHeight="1">
      <c r="A371" s="90"/>
      <c r="B371" s="90"/>
      <c r="C371" s="90"/>
    </row>
    <row r="372" ht="15.75" customHeight="1">
      <c r="A372" s="90"/>
      <c r="B372" s="90"/>
      <c r="C372" s="90"/>
    </row>
    <row r="373" ht="15.75" customHeight="1">
      <c r="A373" s="90"/>
      <c r="B373" s="90"/>
      <c r="C373" s="90"/>
    </row>
    <row r="374" ht="15.75" customHeight="1">
      <c r="A374" s="90"/>
      <c r="B374" s="90"/>
      <c r="C374" s="90"/>
    </row>
    <row r="375" ht="15.75" customHeight="1">
      <c r="A375" s="90"/>
      <c r="B375" s="90"/>
      <c r="C375" s="90"/>
    </row>
    <row r="376" ht="15.75" customHeight="1">
      <c r="A376" s="90"/>
      <c r="B376" s="90"/>
      <c r="C376" s="90"/>
    </row>
    <row r="377" ht="15.75" customHeight="1">
      <c r="A377" s="90"/>
      <c r="B377" s="90"/>
      <c r="C377" s="90"/>
    </row>
    <row r="378" ht="15.75" customHeight="1">
      <c r="A378" s="90"/>
      <c r="B378" s="90"/>
      <c r="C378" s="90"/>
    </row>
    <row r="379" ht="15.75" customHeight="1">
      <c r="A379" s="90"/>
      <c r="B379" s="90"/>
      <c r="C379" s="90"/>
    </row>
    <row r="380" ht="15.75" customHeight="1">
      <c r="A380" s="90"/>
      <c r="B380" s="90"/>
      <c r="C380" s="90"/>
    </row>
    <row r="381" ht="15.75" customHeight="1">
      <c r="A381" s="90"/>
      <c r="B381" s="90"/>
      <c r="C381" s="90"/>
    </row>
    <row r="382" ht="15.75" customHeight="1">
      <c r="A382" s="90"/>
      <c r="B382" s="90"/>
      <c r="C382" s="90"/>
    </row>
    <row r="383" ht="15.75" customHeight="1">
      <c r="A383" s="90"/>
      <c r="B383" s="90"/>
      <c r="C383" s="90"/>
    </row>
    <row r="384" ht="15.75" customHeight="1">
      <c r="A384" s="90"/>
      <c r="B384" s="90"/>
      <c r="C384" s="90"/>
    </row>
    <row r="385" ht="15.75" customHeight="1">
      <c r="A385" s="90"/>
      <c r="B385" s="90"/>
      <c r="C385" s="90"/>
    </row>
    <row r="386" ht="15.75" customHeight="1">
      <c r="A386" s="90"/>
      <c r="B386" s="90"/>
      <c r="C386" s="90"/>
    </row>
    <row r="387" ht="15.75" customHeight="1">
      <c r="A387" s="90"/>
      <c r="B387" s="90"/>
      <c r="C387" s="90"/>
    </row>
    <row r="388" ht="15.75" customHeight="1">
      <c r="A388" s="90"/>
      <c r="B388" s="90"/>
      <c r="C388" s="90"/>
    </row>
    <row r="389" ht="15.75" customHeight="1">
      <c r="A389" s="90"/>
      <c r="B389" s="90"/>
      <c r="C389" s="90"/>
    </row>
    <row r="390" ht="15.75" customHeight="1">
      <c r="A390" s="90"/>
      <c r="B390" s="90"/>
      <c r="C390" s="90"/>
    </row>
    <row r="391" ht="15.75" customHeight="1">
      <c r="A391" s="90"/>
      <c r="B391" s="90"/>
      <c r="C391" s="90"/>
    </row>
    <row r="392" ht="15.75" customHeight="1">
      <c r="A392" s="90"/>
      <c r="B392" s="90"/>
      <c r="C392" s="90"/>
    </row>
    <row r="393" ht="15.75" customHeight="1">
      <c r="A393" s="90"/>
      <c r="B393" s="90"/>
      <c r="C393" s="90"/>
    </row>
    <row r="394" ht="15.75" customHeight="1">
      <c r="A394" s="90"/>
      <c r="B394" s="90"/>
      <c r="C394" s="90"/>
    </row>
    <row r="395" ht="15.75" customHeight="1">
      <c r="A395" s="90"/>
      <c r="B395" s="90"/>
      <c r="C395" s="90"/>
    </row>
    <row r="396" ht="15.75" customHeight="1">
      <c r="A396" s="90"/>
      <c r="B396" s="90"/>
      <c r="C396" s="90"/>
    </row>
    <row r="397" ht="15.75" customHeight="1">
      <c r="A397" s="90"/>
      <c r="B397" s="90"/>
      <c r="C397" s="90"/>
    </row>
    <row r="398" ht="15.75" customHeight="1">
      <c r="A398" s="90"/>
      <c r="B398" s="90"/>
      <c r="C398" s="90"/>
    </row>
    <row r="399" ht="15.75" customHeight="1">
      <c r="A399" s="90"/>
      <c r="B399" s="90"/>
      <c r="C399" s="90"/>
    </row>
    <row r="400" ht="15.75" customHeight="1">
      <c r="A400" s="90"/>
      <c r="B400" s="90"/>
      <c r="C400" s="90"/>
    </row>
    <row r="401" ht="15.75" customHeight="1">
      <c r="A401" s="90"/>
      <c r="B401" s="90"/>
      <c r="C401" s="90"/>
    </row>
    <row r="402" ht="15.75" customHeight="1">
      <c r="A402" s="90"/>
      <c r="B402" s="90"/>
      <c r="C402" s="90"/>
    </row>
    <row r="403" ht="15.75" customHeight="1">
      <c r="A403" s="90"/>
      <c r="B403" s="90"/>
      <c r="C403" s="90"/>
    </row>
    <row r="404" ht="15.75" customHeight="1">
      <c r="A404" s="90"/>
      <c r="B404" s="90"/>
      <c r="C404" s="90"/>
    </row>
    <row r="405" ht="15.75" customHeight="1">
      <c r="A405" s="90"/>
      <c r="B405" s="90"/>
      <c r="C405" s="90"/>
    </row>
    <row r="406" ht="15.75" customHeight="1">
      <c r="A406" s="90"/>
      <c r="B406" s="90"/>
      <c r="C406" s="90"/>
    </row>
    <row r="407" ht="15.75" customHeight="1">
      <c r="A407" s="90"/>
      <c r="B407" s="90"/>
      <c r="C407" s="90"/>
    </row>
    <row r="408" ht="15.75" customHeight="1">
      <c r="A408" s="90"/>
      <c r="B408" s="90"/>
      <c r="C408" s="90"/>
    </row>
    <row r="409" ht="15.75" customHeight="1">
      <c r="A409" s="90"/>
      <c r="B409" s="90"/>
      <c r="C409" s="90"/>
    </row>
    <row r="410" ht="15.75" customHeight="1">
      <c r="A410" s="90"/>
      <c r="B410" s="90"/>
      <c r="C410" s="90"/>
    </row>
    <row r="411" ht="15.75" customHeight="1">
      <c r="A411" s="90"/>
      <c r="B411" s="90"/>
      <c r="C411" s="90"/>
    </row>
    <row r="412" ht="15.75" customHeight="1">
      <c r="A412" s="90"/>
      <c r="B412" s="90"/>
      <c r="C412" s="90"/>
    </row>
    <row r="413" ht="15.75" customHeight="1">
      <c r="A413" s="90"/>
      <c r="B413" s="90"/>
      <c r="C413" s="90"/>
    </row>
    <row r="414" ht="15.75" customHeight="1">
      <c r="A414" s="90"/>
      <c r="B414" s="90"/>
      <c r="C414" s="90"/>
    </row>
    <row r="415" ht="15.75" customHeight="1">
      <c r="A415" s="90"/>
      <c r="B415" s="90"/>
      <c r="C415" s="90"/>
    </row>
    <row r="416" ht="15.75" customHeight="1">
      <c r="A416" s="90"/>
      <c r="B416" s="90"/>
      <c r="C416" s="90"/>
    </row>
    <row r="417" ht="15.75" customHeight="1">
      <c r="A417" s="90"/>
      <c r="B417" s="90"/>
      <c r="C417" s="90"/>
    </row>
    <row r="418" ht="15.75" customHeight="1">
      <c r="A418" s="90"/>
      <c r="B418" s="90"/>
      <c r="C418" s="90"/>
    </row>
    <row r="419" ht="15.75" customHeight="1">
      <c r="A419" s="90"/>
      <c r="B419" s="90"/>
      <c r="C419" s="90"/>
    </row>
    <row r="420" ht="15.75" customHeight="1">
      <c r="A420" s="90"/>
      <c r="B420" s="90"/>
      <c r="C420" s="90"/>
    </row>
    <row r="421" ht="15.75" customHeight="1">
      <c r="A421" s="90"/>
      <c r="B421" s="90"/>
      <c r="C421" s="90"/>
    </row>
    <row r="422" ht="15.75" customHeight="1">
      <c r="A422" s="90"/>
      <c r="B422" s="90"/>
      <c r="C422" s="90"/>
    </row>
    <row r="423" ht="15.75" customHeight="1">
      <c r="A423" s="90"/>
      <c r="B423" s="90"/>
      <c r="C423" s="90"/>
    </row>
    <row r="424" ht="15.75" customHeight="1">
      <c r="A424" s="90"/>
      <c r="B424" s="90"/>
      <c r="C424" s="90"/>
    </row>
    <row r="425" ht="15.75" customHeight="1">
      <c r="A425" s="90"/>
      <c r="B425" s="90"/>
      <c r="C425" s="90"/>
    </row>
    <row r="426" ht="15.75" customHeight="1">
      <c r="A426" s="90"/>
      <c r="B426" s="90"/>
      <c r="C426" s="90"/>
    </row>
    <row r="427" ht="15.75" customHeight="1">
      <c r="A427" s="90"/>
      <c r="B427" s="90"/>
      <c r="C427" s="90"/>
    </row>
    <row r="428" ht="15.75" customHeight="1">
      <c r="A428" s="90"/>
      <c r="B428" s="90"/>
      <c r="C428" s="90"/>
    </row>
    <row r="429" ht="15.75" customHeight="1">
      <c r="A429" s="90"/>
      <c r="B429" s="90"/>
      <c r="C429" s="90"/>
    </row>
    <row r="430" ht="15.75" customHeight="1">
      <c r="A430" s="90"/>
      <c r="B430" s="90"/>
      <c r="C430" s="90"/>
    </row>
    <row r="431" ht="15.75" customHeight="1">
      <c r="A431" s="90"/>
      <c r="B431" s="90"/>
      <c r="C431" s="90"/>
    </row>
    <row r="432" ht="15.75" customHeight="1">
      <c r="A432" s="90"/>
      <c r="B432" s="90"/>
      <c r="C432" s="90"/>
    </row>
    <row r="433" ht="15.75" customHeight="1">
      <c r="A433" s="90"/>
      <c r="B433" s="90"/>
      <c r="C433" s="90"/>
    </row>
    <row r="434" ht="15.75" customHeight="1">
      <c r="A434" s="90"/>
      <c r="B434" s="90"/>
      <c r="C434" s="90"/>
    </row>
    <row r="435" ht="15.75" customHeight="1">
      <c r="A435" s="90"/>
      <c r="B435" s="90"/>
      <c r="C435" s="90"/>
    </row>
    <row r="436" ht="15.75" customHeight="1">
      <c r="A436" s="90"/>
      <c r="B436" s="90"/>
      <c r="C436" s="90"/>
    </row>
    <row r="437" ht="15.75" customHeight="1">
      <c r="A437" s="90"/>
      <c r="B437" s="90"/>
      <c r="C437" s="90"/>
    </row>
    <row r="438" ht="15.75" customHeight="1">
      <c r="A438" s="90"/>
      <c r="B438" s="90"/>
      <c r="C438" s="90"/>
    </row>
    <row r="439" ht="15.75" customHeight="1">
      <c r="A439" s="90"/>
      <c r="B439" s="90"/>
      <c r="C439" s="90"/>
    </row>
    <row r="440" ht="15.75" customHeight="1">
      <c r="A440" s="90"/>
      <c r="B440" s="90"/>
      <c r="C440" s="90"/>
    </row>
    <row r="441" ht="15.75" customHeight="1">
      <c r="A441" s="90"/>
      <c r="B441" s="90"/>
      <c r="C441" s="90"/>
    </row>
    <row r="442" ht="15.75" customHeight="1">
      <c r="A442" s="90"/>
      <c r="B442" s="90"/>
      <c r="C442" s="90"/>
    </row>
    <row r="443" ht="15.75" customHeight="1">
      <c r="A443" s="90"/>
      <c r="B443" s="90"/>
      <c r="C443" s="90"/>
    </row>
    <row r="444" ht="15.75" customHeight="1">
      <c r="A444" s="90"/>
      <c r="B444" s="90"/>
      <c r="C444" s="90"/>
    </row>
    <row r="445" ht="15.75" customHeight="1">
      <c r="A445" s="90"/>
      <c r="B445" s="90"/>
      <c r="C445" s="90"/>
    </row>
    <row r="446" ht="15.75" customHeight="1">
      <c r="A446" s="90"/>
      <c r="B446" s="90"/>
      <c r="C446" s="90"/>
    </row>
    <row r="447" ht="15.75" customHeight="1">
      <c r="A447" s="90"/>
      <c r="B447" s="90"/>
      <c r="C447" s="90"/>
    </row>
    <row r="448" ht="15.75" customHeight="1">
      <c r="A448" s="90"/>
      <c r="B448" s="90"/>
      <c r="C448" s="90"/>
    </row>
    <row r="449" ht="15.75" customHeight="1">
      <c r="A449" s="90"/>
      <c r="B449" s="90"/>
      <c r="C449" s="90"/>
    </row>
    <row r="450" ht="15.75" customHeight="1">
      <c r="A450" s="90"/>
      <c r="B450" s="90"/>
      <c r="C450" s="90"/>
    </row>
    <row r="451" ht="15.75" customHeight="1">
      <c r="A451" s="90"/>
      <c r="B451" s="90"/>
      <c r="C451" s="90"/>
    </row>
    <row r="452" ht="15.75" customHeight="1">
      <c r="A452" s="90"/>
      <c r="B452" s="90"/>
      <c r="C452" s="90"/>
    </row>
    <row r="453" ht="15.75" customHeight="1">
      <c r="A453" s="90"/>
      <c r="B453" s="90"/>
      <c r="C453" s="90"/>
    </row>
    <row r="454" ht="15.75" customHeight="1">
      <c r="A454" s="90"/>
      <c r="B454" s="90"/>
      <c r="C454" s="90"/>
    </row>
    <row r="455" ht="15.75" customHeight="1">
      <c r="A455" s="90"/>
      <c r="B455" s="90"/>
      <c r="C455" s="90"/>
    </row>
    <row r="456" ht="15.75" customHeight="1">
      <c r="A456" s="90"/>
      <c r="B456" s="90"/>
      <c r="C456" s="90"/>
    </row>
    <row r="457" ht="15.75" customHeight="1">
      <c r="A457" s="90"/>
      <c r="B457" s="90"/>
      <c r="C457" s="90"/>
    </row>
    <row r="458" ht="15.75" customHeight="1">
      <c r="A458" s="90"/>
      <c r="B458" s="90"/>
      <c r="C458" s="90"/>
    </row>
    <row r="459" ht="15.75" customHeight="1">
      <c r="A459" s="90"/>
      <c r="B459" s="90"/>
      <c r="C459" s="90"/>
    </row>
    <row r="460" ht="15.75" customHeight="1">
      <c r="A460" s="90"/>
      <c r="B460" s="90"/>
      <c r="C460" s="90"/>
    </row>
    <row r="461" ht="15.75" customHeight="1">
      <c r="A461" s="90"/>
      <c r="B461" s="90"/>
      <c r="C461" s="90"/>
    </row>
    <row r="462" ht="15.75" customHeight="1">
      <c r="A462" s="90"/>
      <c r="B462" s="90"/>
      <c r="C462" s="90"/>
    </row>
    <row r="463" ht="15.75" customHeight="1">
      <c r="A463" s="90"/>
      <c r="B463" s="90"/>
      <c r="C463" s="90"/>
    </row>
    <row r="464" ht="15.75" customHeight="1">
      <c r="A464" s="90"/>
      <c r="B464" s="90"/>
      <c r="C464" s="90"/>
    </row>
    <row r="465" ht="15.75" customHeight="1">
      <c r="A465" s="90"/>
      <c r="B465" s="90"/>
      <c r="C465" s="90"/>
    </row>
    <row r="466" ht="15.75" customHeight="1">
      <c r="A466" s="90"/>
      <c r="B466" s="90"/>
      <c r="C466" s="90"/>
    </row>
    <row r="467" ht="15.75" customHeight="1">
      <c r="A467" s="90"/>
      <c r="B467" s="90"/>
      <c r="C467" s="90"/>
    </row>
    <row r="468" ht="15.75" customHeight="1">
      <c r="A468" s="90"/>
      <c r="B468" s="90"/>
      <c r="C468" s="90"/>
    </row>
    <row r="469" ht="15.75" customHeight="1">
      <c r="A469" s="90"/>
      <c r="B469" s="90"/>
      <c r="C469" s="90"/>
    </row>
    <row r="470" ht="15.75" customHeight="1">
      <c r="A470" s="90"/>
      <c r="B470" s="90"/>
      <c r="C470" s="90"/>
    </row>
    <row r="471" ht="15.75" customHeight="1">
      <c r="A471" s="90"/>
      <c r="B471" s="90"/>
      <c r="C471" s="90"/>
    </row>
    <row r="472" ht="15.75" customHeight="1">
      <c r="A472" s="90"/>
      <c r="B472" s="90"/>
      <c r="C472" s="90"/>
    </row>
    <row r="473" ht="15.75" customHeight="1">
      <c r="A473" s="90"/>
      <c r="B473" s="90"/>
      <c r="C473" s="90"/>
    </row>
    <row r="474" ht="15.75" customHeight="1">
      <c r="A474" s="90"/>
      <c r="B474" s="90"/>
      <c r="C474" s="90"/>
    </row>
    <row r="475" ht="15.75" customHeight="1">
      <c r="A475" s="90"/>
      <c r="B475" s="90"/>
      <c r="C475" s="90"/>
    </row>
    <row r="476" ht="15.75" customHeight="1">
      <c r="A476" s="90"/>
      <c r="B476" s="90"/>
      <c r="C476" s="90"/>
    </row>
    <row r="477" ht="15.75" customHeight="1">
      <c r="A477" s="90"/>
      <c r="B477" s="90"/>
      <c r="C477" s="90"/>
    </row>
    <row r="478" ht="15.75" customHeight="1">
      <c r="A478" s="90"/>
      <c r="B478" s="90"/>
      <c r="C478" s="90"/>
    </row>
    <row r="479" ht="15.75" customHeight="1">
      <c r="A479" s="90"/>
      <c r="B479" s="90"/>
      <c r="C479" s="90"/>
    </row>
    <row r="480" ht="15.75" customHeight="1">
      <c r="A480" s="90"/>
      <c r="B480" s="90"/>
      <c r="C480" s="90"/>
    </row>
    <row r="481" ht="15.75" customHeight="1">
      <c r="A481" s="90"/>
      <c r="B481" s="90"/>
      <c r="C481" s="90"/>
    </row>
    <row r="482" ht="15.75" customHeight="1">
      <c r="A482" s="90"/>
      <c r="B482" s="90"/>
      <c r="C482" s="90"/>
    </row>
    <row r="483" ht="15.75" customHeight="1">
      <c r="A483" s="90"/>
      <c r="B483" s="90"/>
      <c r="C483" s="90"/>
    </row>
    <row r="484" ht="15.75" customHeight="1">
      <c r="A484" s="90"/>
      <c r="B484" s="90"/>
      <c r="C484" s="90"/>
    </row>
    <row r="485" ht="15.75" customHeight="1">
      <c r="A485" s="90"/>
      <c r="B485" s="90"/>
      <c r="C485" s="90"/>
    </row>
    <row r="486" ht="15.75" customHeight="1">
      <c r="A486" s="90"/>
      <c r="B486" s="90"/>
      <c r="C486" s="90"/>
    </row>
    <row r="487" ht="15.75" customHeight="1">
      <c r="A487" s="90"/>
      <c r="B487" s="90"/>
      <c r="C487" s="90"/>
    </row>
    <row r="488" ht="15.75" customHeight="1">
      <c r="A488" s="90"/>
      <c r="B488" s="90"/>
      <c r="C488" s="90"/>
    </row>
    <row r="489" ht="15.75" customHeight="1">
      <c r="A489" s="90"/>
      <c r="B489" s="90"/>
      <c r="C489" s="90"/>
    </row>
    <row r="490" ht="15.75" customHeight="1">
      <c r="A490" s="90"/>
      <c r="B490" s="90"/>
      <c r="C490" s="90"/>
    </row>
    <row r="491" ht="15.75" customHeight="1">
      <c r="A491" s="90"/>
      <c r="B491" s="90"/>
      <c r="C491" s="90"/>
    </row>
    <row r="492" ht="15.75" customHeight="1">
      <c r="A492" s="90"/>
      <c r="B492" s="90"/>
      <c r="C492" s="90"/>
    </row>
    <row r="493" ht="15.75" customHeight="1">
      <c r="A493" s="90"/>
      <c r="B493" s="90"/>
      <c r="C493" s="90"/>
    </row>
    <row r="494" ht="15.75" customHeight="1">
      <c r="A494" s="90"/>
      <c r="B494" s="90"/>
      <c r="C494" s="90"/>
    </row>
    <row r="495" ht="15.75" customHeight="1">
      <c r="A495" s="90"/>
      <c r="B495" s="90"/>
      <c r="C495" s="90"/>
    </row>
    <row r="496" ht="15.75" customHeight="1">
      <c r="A496" s="90"/>
      <c r="B496" s="90"/>
      <c r="C496" s="90"/>
    </row>
    <row r="497" ht="15.75" customHeight="1">
      <c r="A497" s="90"/>
      <c r="B497" s="90"/>
      <c r="C497" s="90"/>
    </row>
    <row r="498" ht="15.75" customHeight="1">
      <c r="A498" s="90"/>
      <c r="B498" s="90"/>
      <c r="C498" s="90"/>
    </row>
    <row r="499" ht="15.75" customHeight="1">
      <c r="A499" s="90"/>
      <c r="B499" s="90"/>
      <c r="C499" s="90"/>
    </row>
    <row r="500" ht="15.75" customHeight="1">
      <c r="A500" s="90"/>
      <c r="B500" s="90"/>
      <c r="C500" s="90"/>
    </row>
    <row r="501" ht="15.75" customHeight="1">
      <c r="A501" s="90"/>
      <c r="B501" s="90"/>
      <c r="C501" s="90"/>
    </row>
    <row r="502" ht="15.75" customHeight="1">
      <c r="A502" s="90"/>
      <c r="B502" s="90"/>
      <c r="C502" s="90"/>
    </row>
    <row r="503" ht="15.75" customHeight="1">
      <c r="A503" s="90"/>
      <c r="B503" s="90"/>
      <c r="C503" s="90"/>
    </row>
    <row r="504" ht="15.75" customHeight="1">
      <c r="A504" s="90"/>
      <c r="B504" s="90"/>
      <c r="C504" s="90"/>
    </row>
    <row r="505" ht="15.75" customHeight="1">
      <c r="A505" s="90"/>
      <c r="B505" s="90"/>
      <c r="C505" s="90"/>
    </row>
    <row r="506" ht="15.75" customHeight="1">
      <c r="A506" s="90"/>
      <c r="B506" s="90"/>
      <c r="C506" s="90"/>
    </row>
    <row r="507" ht="15.75" customHeight="1">
      <c r="A507" s="90"/>
      <c r="B507" s="90"/>
      <c r="C507" s="90"/>
    </row>
    <row r="508" ht="15.75" customHeight="1">
      <c r="A508" s="90"/>
      <c r="B508" s="90"/>
      <c r="C508" s="90"/>
    </row>
    <row r="509" ht="15.75" customHeight="1">
      <c r="A509" s="90"/>
      <c r="B509" s="90"/>
      <c r="C509" s="90"/>
    </row>
    <row r="510" ht="15.75" customHeight="1">
      <c r="A510" s="90"/>
      <c r="B510" s="90"/>
      <c r="C510" s="90"/>
    </row>
    <row r="511" ht="15.75" customHeight="1">
      <c r="A511" s="90"/>
      <c r="B511" s="90"/>
      <c r="C511" s="90"/>
    </row>
    <row r="512" ht="15.75" customHeight="1">
      <c r="A512" s="90"/>
      <c r="B512" s="90"/>
      <c r="C512" s="90"/>
    </row>
    <row r="513" ht="15.75" customHeight="1">
      <c r="A513" s="90"/>
      <c r="B513" s="90"/>
      <c r="C513" s="90"/>
    </row>
    <row r="514" ht="15.75" customHeight="1">
      <c r="A514" s="90"/>
      <c r="B514" s="90"/>
      <c r="C514" s="90"/>
    </row>
    <row r="515" ht="15.75" customHeight="1">
      <c r="A515" s="90"/>
      <c r="B515" s="90"/>
      <c r="C515" s="90"/>
    </row>
    <row r="516" ht="15.75" customHeight="1">
      <c r="A516" s="90"/>
      <c r="B516" s="90"/>
      <c r="C516" s="90"/>
    </row>
    <row r="517" ht="15.75" customHeight="1">
      <c r="A517" s="90"/>
      <c r="B517" s="90"/>
      <c r="C517" s="90"/>
    </row>
    <row r="518" ht="15.75" customHeight="1">
      <c r="A518" s="90"/>
      <c r="B518" s="90"/>
      <c r="C518" s="90"/>
    </row>
    <row r="519" ht="15.75" customHeight="1">
      <c r="A519" s="90"/>
      <c r="B519" s="90"/>
      <c r="C519" s="90"/>
    </row>
    <row r="520" ht="15.75" customHeight="1">
      <c r="A520" s="90"/>
      <c r="B520" s="90"/>
      <c r="C520" s="90"/>
    </row>
    <row r="521" ht="15.75" customHeight="1">
      <c r="A521" s="90"/>
      <c r="B521" s="90"/>
      <c r="C521" s="90"/>
    </row>
    <row r="522" ht="15.75" customHeight="1">
      <c r="A522" s="90"/>
      <c r="B522" s="90"/>
      <c r="C522" s="90"/>
    </row>
    <row r="523" ht="15.75" customHeight="1">
      <c r="A523" s="90"/>
      <c r="B523" s="90"/>
      <c r="C523" s="90"/>
    </row>
    <row r="524" ht="15.75" customHeight="1">
      <c r="A524" s="90"/>
      <c r="B524" s="90"/>
      <c r="C524" s="90"/>
    </row>
    <row r="525" ht="15.75" customHeight="1">
      <c r="A525" s="90"/>
      <c r="B525" s="90"/>
      <c r="C525" s="90"/>
    </row>
    <row r="526" ht="15.75" customHeight="1">
      <c r="A526" s="90"/>
      <c r="B526" s="90"/>
      <c r="C526" s="90"/>
    </row>
    <row r="527" ht="15.75" customHeight="1">
      <c r="A527" s="90"/>
      <c r="B527" s="90"/>
      <c r="C527" s="90"/>
    </row>
    <row r="528" ht="15.75" customHeight="1">
      <c r="A528" s="90"/>
      <c r="B528" s="90"/>
      <c r="C528" s="90"/>
    </row>
    <row r="529" ht="15.75" customHeight="1">
      <c r="A529" s="90"/>
      <c r="B529" s="90"/>
      <c r="C529" s="90"/>
    </row>
    <row r="530" ht="15.75" customHeight="1">
      <c r="A530" s="90"/>
      <c r="B530" s="90"/>
      <c r="C530" s="90"/>
    </row>
    <row r="531" ht="15.75" customHeight="1">
      <c r="A531" s="90"/>
      <c r="B531" s="90"/>
      <c r="C531" s="90"/>
    </row>
    <row r="532" ht="15.75" customHeight="1">
      <c r="A532" s="90"/>
      <c r="B532" s="90"/>
      <c r="C532" s="90"/>
    </row>
    <row r="533" ht="15.75" customHeight="1">
      <c r="A533" s="90"/>
      <c r="B533" s="90"/>
      <c r="C533" s="90"/>
    </row>
    <row r="534" ht="15.75" customHeight="1">
      <c r="A534" s="90"/>
      <c r="B534" s="90"/>
      <c r="C534" s="90"/>
    </row>
    <row r="535" ht="15.75" customHeight="1">
      <c r="A535" s="90"/>
      <c r="B535" s="90"/>
      <c r="C535" s="90"/>
    </row>
    <row r="536" ht="15.75" customHeight="1">
      <c r="A536" s="90"/>
      <c r="B536" s="90"/>
      <c r="C536" s="90"/>
    </row>
    <row r="537" ht="15.75" customHeight="1">
      <c r="A537" s="90"/>
      <c r="B537" s="90"/>
      <c r="C537" s="90"/>
    </row>
    <row r="538" ht="15.75" customHeight="1">
      <c r="A538" s="90"/>
      <c r="B538" s="90"/>
      <c r="C538" s="90"/>
    </row>
    <row r="539" ht="15.75" customHeight="1">
      <c r="A539" s="90"/>
      <c r="B539" s="90"/>
      <c r="C539" s="90"/>
    </row>
    <row r="540" ht="15.75" customHeight="1">
      <c r="A540" s="90"/>
      <c r="B540" s="90"/>
      <c r="C540" s="90"/>
    </row>
    <row r="541" ht="15.75" customHeight="1">
      <c r="A541" s="90"/>
      <c r="B541" s="90"/>
      <c r="C541" s="90"/>
    </row>
    <row r="542" ht="15.75" customHeight="1">
      <c r="A542" s="90"/>
      <c r="B542" s="90"/>
      <c r="C542" s="90"/>
    </row>
    <row r="543" ht="15.75" customHeight="1">
      <c r="A543" s="90"/>
      <c r="B543" s="90"/>
      <c r="C543" s="90"/>
    </row>
    <row r="544" ht="15.75" customHeight="1">
      <c r="A544" s="90"/>
      <c r="B544" s="90"/>
      <c r="C544" s="90"/>
    </row>
    <row r="545" ht="15.75" customHeight="1">
      <c r="A545" s="90"/>
      <c r="B545" s="90"/>
      <c r="C545" s="90"/>
    </row>
    <row r="546" ht="15.75" customHeight="1">
      <c r="A546" s="90"/>
      <c r="B546" s="90"/>
      <c r="C546" s="90"/>
    </row>
    <row r="547" ht="15.75" customHeight="1">
      <c r="A547" s="90"/>
      <c r="B547" s="90"/>
      <c r="C547" s="90"/>
    </row>
    <row r="548" ht="15.75" customHeight="1">
      <c r="A548" s="90"/>
      <c r="B548" s="90"/>
      <c r="C548" s="90"/>
    </row>
    <row r="549" ht="15.75" customHeight="1">
      <c r="A549" s="90"/>
      <c r="B549" s="90"/>
      <c r="C549" s="90"/>
    </row>
    <row r="550" ht="15.75" customHeight="1">
      <c r="A550" s="90"/>
      <c r="B550" s="90"/>
      <c r="C550" s="90"/>
    </row>
    <row r="551" ht="15.75" customHeight="1">
      <c r="A551" s="90"/>
      <c r="B551" s="90"/>
      <c r="C551" s="90"/>
    </row>
    <row r="552" ht="15.75" customHeight="1">
      <c r="A552" s="90"/>
      <c r="B552" s="90"/>
      <c r="C552" s="90"/>
    </row>
    <row r="553" ht="15.75" customHeight="1">
      <c r="A553" s="90"/>
      <c r="B553" s="90"/>
      <c r="C553" s="90"/>
    </row>
    <row r="554" ht="15.75" customHeight="1">
      <c r="A554" s="90"/>
      <c r="B554" s="90"/>
      <c r="C554" s="90"/>
    </row>
    <row r="555" ht="15.75" customHeight="1">
      <c r="A555" s="90"/>
      <c r="B555" s="90"/>
      <c r="C555" s="90"/>
    </row>
    <row r="556" ht="15.75" customHeight="1">
      <c r="A556" s="90"/>
      <c r="B556" s="90"/>
      <c r="C556" s="90"/>
    </row>
    <row r="557" ht="15.75" customHeight="1">
      <c r="A557" s="90"/>
      <c r="B557" s="90"/>
      <c r="C557" s="90"/>
    </row>
    <row r="558" ht="15.75" customHeight="1">
      <c r="A558" s="90"/>
      <c r="B558" s="90"/>
      <c r="C558" s="90"/>
    </row>
    <row r="559" ht="15.75" customHeight="1">
      <c r="A559" s="90"/>
      <c r="B559" s="90"/>
      <c r="C559" s="90"/>
    </row>
    <row r="560" ht="15.75" customHeight="1">
      <c r="A560" s="90"/>
      <c r="B560" s="90"/>
      <c r="C560" s="90"/>
    </row>
    <row r="561" ht="15.75" customHeight="1">
      <c r="A561" s="90"/>
      <c r="B561" s="90"/>
      <c r="C561" s="90"/>
    </row>
    <row r="562" ht="15.75" customHeight="1">
      <c r="A562" s="90"/>
      <c r="B562" s="90"/>
      <c r="C562" s="90"/>
    </row>
    <row r="563" ht="15.75" customHeight="1">
      <c r="A563" s="90"/>
      <c r="B563" s="90"/>
      <c r="C563" s="90"/>
    </row>
    <row r="564" ht="15.75" customHeight="1">
      <c r="A564" s="90"/>
      <c r="B564" s="90"/>
      <c r="C564" s="90"/>
    </row>
    <row r="565" ht="15.75" customHeight="1">
      <c r="A565" s="90"/>
      <c r="B565" s="90"/>
      <c r="C565" s="90"/>
    </row>
    <row r="566" ht="15.75" customHeight="1">
      <c r="A566" s="90"/>
      <c r="B566" s="90"/>
      <c r="C566" s="90"/>
    </row>
    <row r="567" ht="15.75" customHeight="1">
      <c r="A567" s="90"/>
      <c r="B567" s="90"/>
      <c r="C567" s="90"/>
    </row>
    <row r="568" ht="15.75" customHeight="1">
      <c r="A568" s="90"/>
      <c r="B568" s="90"/>
      <c r="C568" s="90"/>
    </row>
    <row r="569" ht="15.75" customHeight="1">
      <c r="A569" s="90"/>
      <c r="B569" s="90"/>
      <c r="C569" s="90"/>
    </row>
    <row r="570" ht="15.75" customHeight="1">
      <c r="A570" s="90"/>
      <c r="B570" s="90"/>
      <c r="C570" s="90"/>
    </row>
    <row r="571" ht="15.75" customHeight="1">
      <c r="A571" s="90"/>
      <c r="B571" s="90"/>
      <c r="C571" s="90"/>
    </row>
    <row r="572" ht="15.75" customHeight="1">
      <c r="A572" s="90"/>
      <c r="B572" s="90"/>
      <c r="C572" s="90"/>
    </row>
    <row r="573" ht="15.75" customHeight="1">
      <c r="A573" s="90"/>
      <c r="B573" s="90"/>
      <c r="C573" s="90"/>
    </row>
    <row r="574" ht="15.75" customHeight="1">
      <c r="A574" s="90"/>
      <c r="B574" s="90"/>
      <c r="C574" s="90"/>
    </row>
    <row r="575" ht="15.75" customHeight="1">
      <c r="A575" s="90"/>
      <c r="B575" s="90"/>
      <c r="C575" s="90"/>
    </row>
    <row r="576" ht="15.75" customHeight="1">
      <c r="A576" s="90"/>
      <c r="B576" s="90"/>
      <c r="C576" s="90"/>
    </row>
    <row r="577" ht="15.75" customHeight="1">
      <c r="A577" s="90"/>
      <c r="B577" s="90"/>
      <c r="C577" s="90"/>
    </row>
    <row r="578" ht="15.75" customHeight="1">
      <c r="A578" s="90"/>
      <c r="B578" s="90"/>
      <c r="C578" s="90"/>
    </row>
    <row r="579" ht="15.75" customHeight="1">
      <c r="A579" s="90"/>
      <c r="B579" s="90"/>
      <c r="C579" s="90"/>
    </row>
    <row r="580" ht="15.75" customHeight="1">
      <c r="A580" s="90"/>
      <c r="B580" s="90"/>
      <c r="C580" s="90"/>
    </row>
    <row r="581" ht="15.75" customHeight="1">
      <c r="A581" s="90"/>
      <c r="B581" s="90"/>
      <c r="C581" s="90"/>
    </row>
    <row r="582" ht="15.75" customHeight="1">
      <c r="A582" s="90"/>
      <c r="B582" s="90"/>
      <c r="C582" s="90"/>
    </row>
    <row r="583" ht="15.75" customHeight="1">
      <c r="A583" s="90"/>
      <c r="B583" s="90"/>
      <c r="C583" s="90"/>
    </row>
    <row r="584" ht="15.75" customHeight="1">
      <c r="A584" s="90"/>
      <c r="B584" s="90"/>
      <c r="C584" s="90"/>
    </row>
    <row r="585" ht="15.75" customHeight="1">
      <c r="A585" s="90"/>
      <c r="B585" s="90"/>
      <c r="C585" s="90"/>
    </row>
    <row r="586" ht="15.75" customHeight="1">
      <c r="A586" s="90"/>
      <c r="B586" s="90"/>
      <c r="C586" s="90"/>
    </row>
    <row r="587" ht="15.75" customHeight="1">
      <c r="A587" s="90"/>
      <c r="B587" s="90"/>
      <c r="C587" s="90"/>
    </row>
    <row r="588" ht="15.75" customHeight="1">
      <c r="A588" s="90"/>
      <c r="B588" s="90"/>
      <c r="C588" s="90"/>
    </row>
    <row r="589" ht="15.75" customHeight="1">
      <c r="A589" s="90"/>
      <c r="B589" s="90"/>
      <c r="C589" s="90"/>
    </row>
    <row r="590" ht="15.75" customHeight="1">
      <c r="A590" s="90"/>
      <c r="B590" s="90"/>
      <c r="C590" s="90"/>
    </row>
    <row r="591" ht="15.75" customHeight="1">
      <c r="A591" s="90"/>
      <c r="B591" s="90"/>
      <c r="C591" s="90"/>
    </row>
    <row r="592" ht="15.75" customHeight="1">
      <c r="A592" s="90"/>
      <c r="B592" s="90"/>
      <c r="C592" s="90"/>
    </row>
    <row r="593" ht="15.75" customHeight="1">
      <c r="A593" s="90"/>
      <c r="B593" s="90"/>
      <c r="C593" s="90"/>
    </row>
    <row r="594" ht="15.75" customHeight="1">
      <c r="A594" s="90"/>
      <c r="B594" s="90"/>
      <c r="C594" s="90"/>
    </row>
    <row r="595" ht="15.75" customHeight="1">
      <c r="A595" s="90"/>
      <c r="B595" s="90"/>
      <c r="C595" s="90"/>
    </row>
    <row r="596" ht="15.75" customHeight="1">
      <c r="A596" s="90"/>
      <c r="B596" s="90"/>
      <c r="C596" s="90"/>
    </row>
    <row r="597" ht="15.75" customHeight="1">
      <c r="A597" s="90"/>
      <c r="B597" s="90"/>
      <c r="C597" s="90"/>
    </row>
    <row r="598" ht="15.75" customHeight="1">
      <c r="A598" s="90"/>
      <c r="B598" s="90"/>
      <c r="C598" s="90"/>
    </row>
    <row r="599" ht="15.75" customHeight="1">
      <c r="A599" s="90"/>
      <c r="B599" s="90"/>
      <c r="C599" s="90"/>
    </row>
    <row r="600" ht="15.75" customHeight="1">
      <c r="A600" s="90"/>
      <c r="B600" s="90"/>
      <c r="C600" s="90"/>
    </row>
    <row r="601" ht="15.75" customHeight="1">
      <c r="A601" s="90"/>
      <c r="B601" s="90"/>
      <c r="C601" s="90"/>
    </row>
    <row r="602" ht="15.75" customHeight="1">
      <c r="A602" s="90"/>
      <c r="B602" s="90"/>
      <c r="C602" s="90"/>
    </row>
    <row r="603" ht="15.75" customHeight="1">
      <c r="A603" s="90"/>
      <c r="B603" s="90"/>
      <c r="C603" s="90"/>
    </row>
    <row r="604" ht="15.75" customHeight="1">
      <c r="A604" s="90"/>
      <c r="B604" s="90"/>
      <c r="C604" s="90"/>
    </row>
    <row r="605" ht="15.75" customHeight="1">
      <c r="A605" s="90"/>
      <c r="B605" s="90"/>
      <c r="C605" s="90"/>
    </row>
    <row r="606" ht="15.75" customHeight="1">
      <c r="A606" s="90"/>
      <c r="B606" s="90"/>
      <c r="C606" s="90"/>
    </row>
    <row r="607" ht="15.75" customHeight="1">
      <c r="A607" s="90"/>
      <c r="B607" s="90"/>
      <c r="C607" s="90"/>
    </row>
    <row r="608" ht="15.75" customHeight="1">
      <c r="A608" s="90"/>
      <c r="B608" s="90"/>
      <c r="C608" s="90"/>
    </row>
    <row r="609" ht="15.75" customHeight="1">
      <c r="A609" s="90"/>
      <c r="B609" s="90"/>
      <c r="C609" s="90"/>
    </row>
    <row r="610" ht="15.75" customHeight="1">
      <c r="A610" s="90"/>
      <c r="B610" s="90"/>
      <c r="C610" s="90"/>
    </row>
    <row r="611" ht="15.75" customHeight="1">
      <c r="A611" s="90"/>
      <c r="B611" s="90"/>
      <c r="C611" s="90"/>
    </row>
    <row r="612" ht="15.75" customHeight="1">
      <c r="A612" s="90"/>
      <c r="B612" s="90"/>
      <c r="C612" s="90"/>
    </row>
    <row r="613" ht="15.75" customHeight="1">
      <c r="A613" s="90"/>
      <c r="B613" s="90"/>
      <c r="C613" s="90"/>
    </row>
    <row r="614" ht="15.75" customHeight="1">
      <c r="A614" s="90"/>
      <c r="B614" s="90"/>
      <c r="C614" s="90"/>
    </row>
    <row r="615" ht="15.75" customHeight="1">
      <c r="A615" s="90"/>
      <c r="B615" s="90"/>
      <c r="C615" s="90"/>
    </row>
    <row r="616" ht="15.75" customHeight="1">
      <c r="A616" s="90"/>
      <c r="B616" s="90"/>
      <c r="C616" s="90"/>
    </row>
    <row r="617" ht="15.75" customHeight="1">
      <c r="A617" s="90"/>
      <c r="B617" s="90"/>
      <c r="C617" s="90"/>
    </row>
    <row r="618" ht="15.75" customHeight="1">
      <c r="A618" s="90"/>
      <c r="B618" s="90"/>
      <c r="C618" s="90"/>
    </row>
    <row r="619" ht="15.75" customHeight="1">
      <c r="A619" s="90"/>
      <c r="B619" s="90"/>
      <c r="C619" s="90"/>
    </row>
    <row r="620" ht="15.75" customHeight="1">
      <c r="A620" s="90"/>
      <c r="B620" s="90"/>
      <c r="C620" s="90"/>
    </row>
    <row r="621" ht="15.75" customHeight="1">
      <c r="A621" s="90"/>
      <c r="B621" s="90"/>
      <c r="C621" s="90"/>
    </row>
    <row r="622" ht="15.75" customHeight="1">
      <c r="A622" s="90"/>
      <c r="B622" s="90"/>
      <c r="C622" s="90"/>
    </row>
    <row r="623" ht="15.75" customHeight="1">
      <c r="A623" s="90"/>
      <c r="B623" s="90"/>
      <c r="C623" s="90"/>
    </row>
    <row r="624" ht="15.75" customHeight="1">
      <c r="A624" s="90"/>
      <c r="B624" s="90"/>
      <c r="C624" s="90"/>
    </row>
    <row r="625" ht="15.75" customHeight="1">
      <c r="A625" s="90"/>
      <c r="B625" s="90"/>
      <c r="C625" s="90"/>
    </row>
    <row r="626" ht="15.75" customHeight="1">
      <c r="A626" s="90"/>
      <c r="B626" s="90"/>
      <c r="C626" s="90"/>
    </row>
    <row r="627" ht="15.75" customHeight="1">
      <c r="A627" s="90"/>
      <c r="B627" s="90"/>
      <c r="C627" s="90"/>
    </row>
    <row r="628" ht="15.75" customHeight="1">
      <c r="A628" s="90"/>
      <c r="B628" s="90"/>
      <c r="C628" s="90"/>
    </row>
    <row r="629" ht="15.75" customHeight="1">
      <c r="A629" s="90"/>
      <c r="B629" s="90"/>
      <c r="C629" s="90"/>
    </row>
    <row r="630" ht="15.75" customHeight="1">
      <c r="A630" s="90"/>
      <c r="B630" s="90"/>
      <c r="C630" s="90"/>
    </row>
    <row r="631" ht="15.75" customHeight="1">
      <c r="A631" s="90"/>
      <c r="B631" s="90"/>
      <c r="C631" s="90"/>
    </row>
    <row r="632" ht="15.75" customHeight="1">
      <c r="A632" s="90"/>
      <c r="B632" s="90"/>
      <c r="C632" s="90"/>
    </row>
    <row r="633" ht="15.75" customHeight="1">
      <c r="A633" s="90"/>
      <c r="B633" s="90"/>
      <c r="C633" s="90"/>
    </row>
    <row r="634" ht="15.75" customHeight="1">
      <c r="A634" s="90"/>
      <c r="B634" s="90"/>
      <c r="C634" s="90"/>
    </row>
    <row r="635" ht="15.75" customHeight="1">
      <c r="A635" s="90"/>
      <c r="B635" s="90"/>
      <c r="C635" s="90"/>
    </row>
    <row r="636" ht="15.75" customHeight="1">
      <c r="A636" s="90"/>
      <c r="B636" s="90"/>
      <c r="C636" s="90"/>
    </row>
    <row r="637" ht="15.75" customHeight="1">
      <c r="A637" s="90"/>
      <c r="B637" s="90"/>
      <c r="C637" s="90"/>
    </row>
    <row r="638" ht="15.75" customHeight="1">
      <c r="A638" s="90"/>
      <c r="B638" s="90"/>
      <c r="C638" s="90"/>
    </row>
    <row r="639" ht="15.75" customHeight="1">
      <c r="A639" s="90"/>
      <c r="B639" s="90"/>
      <c r="C639" s="90"/>
    </row>
    <row r="640" ht="15.75" customHeight="1">
      <c r="A640" s="90"/>
      <c r="B640" s="90"/>
      <c r="C640" s="90"/>
    </row>
    <row r="641" ht="15.75" customHeight="1">
      <c r="A641" s="90"/>
      <c r="B641" s="90"/>
      <c r="C641" s="90"/>
    </row>
    <row r="642" ht="15.75" customHeight="1">
      <c r="A642" s="90"/>
      <c r="B642" s="90"/>
      <c r="C642" s="90"/>
    </row>
    <row r="643" ht="15.75" customHeight="1">
      <c r="A643" s="90"/>
      <c r="B643" s="90"/>
      <c r="C643" s="90"/>
    </row>
    <row r="644" ht="15.75" customHeight="1">
      <c r="A644" s="90"/>
      <c r="B644" s="90"/>
      <c r="C644" s="90"/>
    </row>
    <row r="645" ht="15.75" customHeight="1">
      <c r="A645" s="90"/>
      <c r="B645" s="90"/>
      <c r="C645" s="90"/>
    </row>
    <row r="646" ht="15.75" customHeight="1">
      <c r="A646" s="90"/>
      <c r="B646" s="90"/>
      <c r="C646" s="90"/>
    </row>
    <row r="647" ht="15.75" customHeight="1">
      <c r="A647" s="90"/>
      <c r="B647" s="90"/>
      <c r="C647" s="90"/>
    </row>
    <row r="648" ht="15.75" customHeight="1">
      <c r="A648" s="90"/>
      <c r="B648" s="90"/>
      <c r="C648" s="90"/>
    </row>
    <row r="649" ht="15.75" customHeight="1">
      <c r="A649" s="90"/>
      <c r="B649" s="90"/>
      <c r="C649" s="90"/>
    </row>
    <row r="650" ht="15.75" customHeight="1">
      <c r="A650" s="90"/>
      <c r="B650" s="90"/>
      <c r="C650" s="90"/>
    </row>
    <row r="651" ht="15.75" customHeight="1">
      <c r="A651" s="90"/>
      <c r="B651" s="90"/>
      <c r="C651" s="90"/>
    </row>
    <row r="652" ht="15.75" customHeight="1">
      <c r="A652" s="90"/>
      <c r="B652" s="90"/>
      <c r="C652" s="90"/>
    </row>
    <row r="653" ht="15.75" customHeight="1">
      <c r="A653" s="90"/>
      <c r="B653" s="90"/>
      <c r="C653" s="90"/>
    </row>
    <row r="654" ht="15.75" customHeight="1">
      <c r="A654" s="90"/>
      <c r="B654" s="90"/>
      <c r="C654" s="90"/>
    </row>
    <row r="655" ht="15.75" customHeight="1">
      <c r="A655" s="90"/>
      <c r="B655" s="90"/>
      <c r="C655" s="90"/>
    </row>
    <row r="656" ht="15.75" customHeight="1">
      <c r="A656" s="90"/>
      <c r="B656" s="90"/>
      <c r="C656" s="90"/>
    </row>
    <row r="657" ht="15.75" customHeight="1">
      <c r="A657" s="90"/>
      <c r="B657" s="90"/>
      <c r="C657" s="90"/>
    </row>
    <row r="658" ht="15.75" customHeight="1">
      <c r="A658" s="90"/>
      <c r="B658" s="90"/>
      <c r="C658" s="90"/>
    </row>
    <row r="659" ht="15.75" customHeight="1">
      <c r="A659" s="90"/>
      <c r="B659" s="90"/>
      <c r="C659" s="90"/>
    </row>
    <row r="660" ht="15.75" customHeight="1">
      <c r="A660" s="90"/>
      <c r="B660" s="90"/>
      <c r="C660" s="90"/>
    </row>
    <row r="661" ht="15.75" customHeight="1">
      <c r="A661" s="90"/>
      <c r="B661" s="90"/>
      <c r="C661" s="90"/>
    </row>
    <row r="662" ht="15.75" customHeight="1">
      <c r="A662" s="90"/>
      <c r="B662" s="90"/>
      <c r="C662" s="90"/>
    </row>
    <row r="663" ht="15.75" customHeight="1">
      <c r="A663" s="90"/>
      <c r="B663" s="90"/>
      <c r="C663" s="90"/>
    </row>
    <row r="664" ht="15.75" customHeight="1">
      <c r="A664" s="90"/>
      <c r="B664" s="90"/>
      <c r="C664" s="90"/>
    </row>
    <row r="665" ht="15.75" customHeight="1">
      <c r="A665" s="90"/>
      <c r="B665" s="90"/>
      <c r="C665" s="90"/>
    </row>
    <row r="666" ht="15.75" customHeight="1">
      <c r="A666" s="90"/>
      <c r="B666" s="90"/>
      <c r="C666" s="90"/>
    </row>
    <row r="667" ht="15.75" customHeight="1">
      <c r="A667" s="90"/>
      <c r="B667" s="90"/>
      <c r="C667" s="90"/>
    </row>
    <row r="668" ht="15.75" customHeight="1">
      <c r="A668" s="90"/>
      <c r="B668" s="90"/>
      <c r="C668" s="90"/>
    </row>
    <row r="669" ht="15.75" customHeight="1">
      <c r="A669" s="90"/>
      <c r="B669" s="90"/>
      <c r="C669" s="90"/>
    </row>
    <row r="670" ht="15.75" customHeight="1">
      <c r="A670" s="90"/>
      <c r="B670" s="90"/>
      <c r="C670" s="90"/>
    </row>
    <row r="671" ht="15.75" customHeight="1">
      <c r="A671" s="90"/>
      <c r="B671" s="90"/>
      <c r="C671" s="90"/>
    </row>
    <row r="672" ht="15.75" customHeight="1">
      <c r="A672" s="90"/>
      <c r="B672" s="90"/>
      <c r="C672" s="90"/>
    </row>
    <row r="673" ht="15.75" customHeight="1">
      <c r="A673" s="90"/>
      <c r="B673" s="90"/>
      <c r="C673" s="90"/>
    </row>
    <row r="674" ht="15.75" customHeight="1">
      <c r="A674" s="90"/>
      <c r="B674" s="90"/>
      <c r="C674" s="90"/>
    </row>
    <row r="675" ht="15.75" customHeight="1">
      <c r="A675" s="90"/>
      <c r="B675" s="90"/>
      <c r="C675" s="90"/>
    </row>
    <row r="676" ht="15.75" customHeight="1">
      <c r="A676" s="90"/>
      <c r="B676" s="90"/>
      <c r="C676" s="90"/>
    </row>
    <row r="677" ht="15.75" customHeight="1">
      <c r="A677" s="90"/>
      <c r="B677" s="90"/>
      <c r="C677" s="90"/>
    </row>
    <row r="678" ht="15.75" customHeight="1">
      <c r="A678" s="90"/>
      <c r="B678" s="90"/>
      <c r="C678" s="90"/>
    </row>
    <row r="679" ht="15.75" customHeight="1">
      <c r="A679" s="90"/>
      <c r="B679" s="90"/>
      <c r="C679" s="90"/>
    </row>
    <row r="680" ht="15.75" customHeight="1">
      <c r="A680" s="90"/>
      <c r="B680" s="90"/>
      <c r="C680" s="90"/>
    </row>
    <row r="681" ht="15.75" customHeight="1">
      <c r="A681" s="90"/>
      <c r="B681" s="90"/>
      <c r="C681" s="90"/>
    </row>
    <row r="682" ht="15.75" customHeight="1">
      <c r="A682" s="90"/>
      <c r="B682" s="90"/>
      <c r="C682" s="90"/>
    </row>
    <row r="683" ht="15.75" customHeight="1">
      <c r="A683" s="90"/>
      <c r="B683" s="90"/>
      <c r="C683" s="90"/>
    </row>
    <row r="684" ht="15.75" customHeight="1">
      <c r="A684" s="90"/>
      <c r="B684" s="90"/>
      <c r="C684" s="90"/>
    </row>
    <row r="685" ht="15.75" customHeight="1">
      <c r="A685" s="90"/>
      <c r="B685" s="90"/>
      <c r="C685" s="90"/>
    </row>
    <row r="686" ht="15.75" customHeight="1">
      <c r="A686" s="90"/>
      <c r="B686" s="90"/>
      <c r="C686" s="90"/>
    </row>
    <row r="687" ht="15.75" customHeight="1">
      <c r="A687" s="90"/>
      <c r="B687" s="90"/>
      <c r="C687" s="90"/>
    </row>
    <row r="688" ht="15.75" customHeight="1">
      <c r="A688" s="90"/>
      <c r="B688" s="90"/>
      <c r="C688" s="90"/>
    </row>
    <row r="689" ht="15.75" customHeight="1">
      <c r="A689" s="90"/>
      <c r="B689" s="90"/>
      <c r="C689" s="90"/>
    </row>
    <row r="690" ht="15.75" customHeight="1">
      <c r="A690" s="90"/>
      <c r="B690" s="90"/>
      <c r="C690" s="90"/>
    </row>
    <row r="691" ht="15.75" customHeight="1">
      <c r="A691" s="90"/>
      <c r="B691" s="90"/>
      <c r="C691" s="90"/>
    </row>
    <row r="692" ht="15.75" customHeight="1">
      <c r="A692" s="90"/>
      <c r="B692" s="90"/>
      <c r="C692" s="90"/>
    </row>
    <row r="693" ht="15.75" customHeight="1">
      <c r="A693" s="90"/>
      <c r="B693" s="90"/>
      <c r="C693" s="90"/>
    </row>
    <row r="694" ht="15.75" customHeight="1">
      <c r="A694" s="90"/>
      <c r="B694" s="90"/>
      <c r="C694" s="90"/>
    </row>
    <row r="695" ht="15.75" customHeight="1">
      <c r="A695" s="90"/>
      <c r="B695" s="90"/>
      <c r="C695" s="90"/>
    </row>
    <row r="696" ht="15.75" customHeight="1">
      <c r="A696" s="90"/>
      <c r="B696" s="90"/>
      <c r="C696" s="90"/>
    </row>
    <row r="697" ht="15.75" customHeight="1">
      <c r="A697" s="90"/>
      <c r="B697" s="90"/>
      <c r="C697" s="90"/>
    </row>
    <row r="698" ht="15.75" customHeight="1">
      <c r="A698" s="90"/>
      <c r="B698" s="90"/>
      <c r="C698" s="90"/>
    </row>
    <row r="699" ht="15.75" customHeight="1">
      <c r="A699" s="90"/>
      <c r="B699" s="90"/>
      <c r="C699" s="90"/>
    </row>
    <row r="700" ht="15.75" customHeight="1">
      <c r="A700" s="90"/>
      <c r="B700" s="90"/>
      <c r="C700" s="90"/>
    </row>
    <row r="701" ht="15.75" customHeight="1">
      <c r="A701" s="90"/>
      <c r="B701" s="90"/>
      <c r="C701" s="90"/>
    </row>
    <row r="702" ht="15.75" customHeight="1">
      <c r="A702" s="90"/>
      <c r="B702" s="90"/>
      <c r="C702" s="90"/>
    </row>
    <row r="703" ht="15.75" customHeight="1">
      <c r="A703" s="90"/>
      <c r="B703" s="90"/>
      <c r="C703" s="90"/>
    </row>
    <row r="704" ht="15.75" customHeight="1">
      <c r="A704" s="90"/>
      <c r="B704" s="90"/>
      <c r="C704" s="90"/>
    </row>
    <row r="705" ht="15.75" customHeight="1">
      <c r="A705" s="90"/>
      <c r="B705" s="90"/>
      <c r="C705" s="90"/>
    </row>
    <row r="706" ht="15.75" customHeight="1">
      <c r="A706" s="90"/>
      <c r="B706" s="90"/>
      <c r="C706" s="90"/>
    </row>
    <row r="707" ht="15.75" customHeight="1">
      <c r="A707" s="90"/>
      <c r="B707" s="90"/>
      <c r="C707" s="90"/>
    </row>
    <row r="708" ht="15.75" customHeight="1">
      <c r="A708" s="90"/>
      <c r="B708" s="90"/>
      <c r="C708" s="90"/>
    </row>
    <row r="709" ht="15.75" customHeight="1">
      <c r="A709" s="90"/>
      <c r="B709" s="90"/>
      <c r="C709" s="90"/>
    </row>
    <row r="710" ht="15.75" customHeight="1">
      <c r="A710" s="90"/>
      <c r="B710" s="90"/>
      <c r="C710" s="90"/>
    </row>
    <row r="711" ht="15.75" customHeight="1">
      <c r="A711" s="90"/>
      <c r="B711" s="90"/>
      <c r="C711" s="90"/>
    </row>
    <row r="712" ht="15.75" customHeight="1">
      <c r="A712" s="90"/>
      <c r="B712" s="90"/>
      <c r="C712" s="90"/>
    </row>
    <row r="713" ht="15.75" customHeight="1">
      <c r="A713" s="90"/>
      <c r="B713" s="90"/>
      <c r="C713" s="90"/>
    </row>
    <row r="714" ht="15.75" customHeight="1">
      <c r="A714" s="90"/>
      <c r="B714" s="90"/>
      <c r="C714" s="90"/>
    </row>
    <row r="715" ht="15.75" customHeight="1">
      <c r="A715" s="90"/>
      <c r="B715" s="90"/>
      <c r="C715" s="90"/>
    </row>
    <row r="716" ht="15.75" customHeight="1">
      <c r="A716" s="90"/>
      <c r="B716" s="90"/>
      <c r="C716" s="90"/>
    </row>
    <row r="717" ht="15.75" customHeight="1">
      <c r="A717" s="90"/>
      <c r="B717" s="90"/>
      <c r="C717" s="90"/>
    </row>
    <row r="718" ht="15.75" customHeight="1">
      <c r="A718" s="90"/>
      <c r="B718" s="90"/>
      <c r="C718" s="90"/>
    </row>
    <row r="719" ht="15.75" customHeight="1">
      <c r="A719" s="90"/>
      <c r="B719" s="90"/>
      <c r="C719" s="90"/>
    </row>
    <row r="720" ht="15.75" customHeight="1">
      <c r="A720" s="90"/>
      <c r="B720" s="90"/>
      <c r="C720" s="90"/>
    </row>
    <row r="721" ht="15.75" customHeight="1">
      <c r="A721" s="90"/>
      <c r="B721" s="90"/>
      <c r="C721" s="90"/>
    </row>
    <row r="722" ht="15.75" customHeight="1">
      <c r="A722" s="90"/>
      <c r="B722" s="90"/>
      <c r="C722" s="90"/>
    </row>
    <row r="723" ht="15.75" customHeight="1">
      <c r="A723" s="90"/>
      <c r="B723" s="90"/>
      <c r="C723" s="90"/>
    </row>
    <row r="724" ht="15.75" customHeight="1">
      <c r="A724" s="90"/>
      <c r="B724" s="90"/>
      <c r="C724" s="90"/>
    </row>
    <row r="725" ht="15.75" customHeight="1">
      <c r="A725" s="90"/>
      <c r="B725" s="90"/>
      <c r="C725" s="90"/>
    </row>
    <row r="726" ht="15.75" customHeight="1">
      <c r="A726" s="90"/>
      <c r="B726" s="90"/>
      <c r="C726" s="90"/>
    </row>
    <row r="727" ht="15.75" customHeight="1">
      <c r="A727" s="90"/>
      <c r="B727" s="90"/>
      <c r="C727" s="90"/>
    </row>
    <row r="728" ht="15.75" customHeight="1">
      <c r="A728" s="90"/>
      <c r="B728" s="90"/>
      <c r="C728" s="90"/>
    </row>
    <row r="729" ht="15.75" customHeight="1">
      <c r="A729" s="90"/>
      <c r="B729" s="90"/>
      <c r="C729" s="90"/>
    </row>
    <row r="730" ht="15.75" customHeight="1">
      <c r="A730" s="90"/>
      <c r="B730" s="90"/>
      <c r="C730" s="90"/>
    </row>
    <row r="731" ht="15.75" customHeight="1">
      <c r="A731" s="90"/>
      <c r="B731" s="90"/>
      <c r="C731" s="90"/>
    </row>
    <row r="732" ht="15.75" customHeight="1">
      <c r="A732" s="90"/>
      <c r="B732" s="90"/>
      <c r="C732" s="90"/>
    </row>
    <row r="733" ht="15.75" customHeight="1">
      <c r="A733" s="90"/>
      <c r="B733" s="90"/>
      <c r="C733" s="90"/>
    </row>
    <row r="734" ht="15.75" customHeight="1">
      <c r="A734" s="90"/>
      <c r="B734" s="90"/>
      <c r="C734" s="90"/>
    </row>
    <row r="735" ht="15.75" customHeight="1">
      <c r="A735" s="90"/>
      <c r="B735" s="90"/>
      <c r="C735" s="90"/>
    </row>
    <row r="736" ht="15.75" customHeight="1">
      <c r="A736" s="90"/>
      <c r="B736" s="90"/>
      <c r="C736" s="90"/>
    </row>
    <row r="737" ht="15.75" customHeight="1">
      <c r="A737" s="90"/>
      <c r="B737" s="90"/>
      <c r="C737" s="90"/>
    </row>
    <row r="738" ht="15.75" customHeight="1">
      <c r="A738" s="90"/>
      <c r="B738" s="90"/>
      <c r="C738" s="90"/>
    </row>
    <row r="739" ht="15.75" customHeight="1">
      <c r="A739" s="90"/>
      <c r="B739" s="90"/>
      <c r="C739" s="90"/>
    </row>
    <row r="740" ht="15.75" customHeight="1">
      <c r="A740" s="90"/>
      <c r="B740" s="90"/>
      <c r="C740" s="90"/>
    </row>
    <row r="741" ht="15.75" customHeight="1">
      <c r="A741" s="90"/>
      <c r="B741" s="90"/>
      <c r="C741" s="90"/>
    </row>
    <row r="742" ht="15.75" customHeight="1">
      <c r="A742" s="90"/>
      <c r="B742" s="90"/>
      <c r="C742" s="90"/>
    </row>
    <row r="743" ht="15.75" customHeight="1">
      <c r="A743" s="90"/>
      <c r="B743" s="90"/>
      <c r="C743" s="90"/>
    </row>
    <row r="744" ht="15.75" customHeight="1">
      <c r="A744" s="90"/>
      <c r="B744" s="90"/>
      <c r="C744" s="90"/>
    </row>
    <row r="745" ht="15.75" customHeight="1">
      <c r="A745" s="90"/>
      <c r="B745" s="90"/>
      <c r="C745" s="90"/>
    </row>
    <row r="746" ht="15.75" customHeight="1">
      <c r="A746" s="90"/>
      <c r="B746" s="90"/>
      <c r="C746" s="90"/>
    </row>
    <row r="747" ht="15.75" customHeight="1">
      <c r="A747" s="90"/>
      <c r="B747" s="90"/>
      <c r="C747" s="90"/>
    </row>
    <row r="748" ht="15.75" customHeight="1">
      <c r="A748" s="90"/>
      <c r="B748" s="90"/>
      <c r="C748" s="90"/>
    </row>
    <row r="749" ht="15.75" customHeight="1">
      <c r="A749" s="90"/>
      <c r="B749" s="90"/>
      <c r="C749" s="90"/>
    </row>
    <row r="750" ht="15.75" customHeight="1">
      <c r="A750" s="90"/>
      <c r="B750" s="90"/>
      <c r="C750" s="90"/>
    </row>
    <row r="751" ht="15.75" customHeight="1">
      <c r="A751" s="90"/>
      <c r="B751" s="90"/>
      <c r="C751" s="90"/>
    </row>
    <row r="752" ht="15.75" customHeight="1">
      <c r="A752" s="90"/>
      <c r="B752" s="90"/>
      <c r="C752" s="90"/>
    </row>
    <row r="753" ht="15.75" customHeight="1">
      <c r="A753" s="90"/>
      <c r="B753" s="90"/>
      <c r="C753" s="90"/>
    </row>
    <row r="754" ht="15.75" customHeight="1">
      <c r="A754" s="90"/>
      <c r="B754" s="90"/>
      <c r="C754" s="90"/>
    </row>
    <row r="755" ht="15.75" customHeight="1">
      <c r="A755" s="90"/>
      <c r="B755" s="90"/>
      <c r="C755" s="90"/>
    </row>
    <row r="756" ht="15.75" customHeight="1">
      <c r="A756" s="90"/>
      <c r="B756" s="90"/>
      <c r="C756" s="90"/>
    </row>
    <row r="757" ht="15.75" customHeight="1">
      <c r="A757" s="90"/>
      <c r="B757" s="90"/>
      <c r="C757" s="90"/>
    </row>
    <row r="758" ht="15.75" customHeight="1">
      <c r="A758" s="90"/>
      <c r="B758" s="90"/>
      <c r="C758" s="90"/>
    </row>
    <row r="759" ht="15.75" customHeight="1">
      <c r="A759" s="90"/>
      <c r="B759" s="90"/>
      <c r="C759" s="90"/>
    </row>
    <row r="760" ht="15.75" customHeight="1">
      <c r="A760" s="90"/>
      <c r="B760" s="90"/>
      <c r="C760" s="90"/>
    </row>
    <row r="761" ht="15.75" customHeight="1">
      <c r="A761" s="90"/>
      <c r="B761" s="90"/>
      <c r="C761" s="90"/>
    </row>
    <row r="762" ht="15.75" customHeight="1">
      <c r="A762" s="90"/>
      <c r="B762" s="90"/>
      <c r="C762" s="90"/>
    </row>
    <row r="763" ht="15.75" customHeight="1">
      <c r="A763" s="90"/>
      <c r="B763" s="90"/>
      <c r="C763" s="90"/>
    </row>
    <row r="764" ht="15.75" customHeight="1">
      <c r="A764" s="90"/>
      <c r="B764" s="90"/>
      <c r="C764" s="90"/>
    </row>
    <row r="765" ht="15.75" customHeight="1">
      <c r="A765" s="90"/>
      <c r="B765" s="90"/>
      <c r="C765" s="90"/>
    </row>
    <row r="766" ht="15.75" customHeight="1">
      <c r="A766" s="90"/>
      <c r="B766" s="90"/>
      <c r="C766" s="90"/>
    </row>
    <row r="767" ht="15.75" customHeight="1">
      <c r="A767" s="90"/>
      <c r="B767" s="90"/>
      <c r="C767" s="90"/>
    </row>
    <row r="768" ht="15.75" customHeight="1">
      <c r="A768" s="90"/>
      <c r="B768" s="90"/>
      <c r="C768" s="90"/>
    </row>
    <row r="769" ht="15.75" customHeight="1">
      <c r="A769" s="90"/>
      <c r="B769" s="90"/>
      <c r="C769" s="90"/>
    </row>
    <row r="770" ht="15.75" customHeight="1">
      <c r="A770" s="90"/>
      <c r="B770" s="90"/>
      <c r="C770" s="90"/>
    </row>
    <row r="771" ht="15.75" customHeight="1">
      <c r="A771" s="90"/>
      <c r="B771" s="90"/>
      <c r="C771" s="90"/>
    </row>
    <row r="772" ht="15.75" customHeight="1">
      <c r="A772" s="90"/>
      <c r="B772" s="90"/>
      <c r="C772" s="90"/>
    </row>
    <row r="773" ht="15.75" customHeight="1">
      <c r="A773" s="90"/>
      <c r="B773" s="90"/>
      <c r="C773" s="90"/>
    </row>
    <row r="774" ht="15.75" customHeight="1">
      <c r="A774" s="90"/>
      <c r="B774" s="90"/>
      <c r="C774" s="90"/>
    </row>
    <row r="775" ht="15.75" customHeight="1">
      <c r="A775" s="90"/>
      <c r="B775" s="90"/>
      <c r="C775" s="90"/>
    </row>
    <row r="776" ht="15.75" customHeight="1">
      <c r="A776" s="90"/>
      <c r="B776" s="90"/>
      <c r="C776" s="90"/>
    </row>
    <row r="777" ht="15.75" customHeight="1">
      <c r="A777" s="90"/>
      <c r="B777" s="90"/>
      <c r="C777" s="90"/>
    </row>
    <row r="778" ht="15.75" customHeight="1">
      <c r="A778" s="90"/>
      <c r="B778" s="90"/>
      <c r="C778" s="90"/>
    </row>
    <row r="779" ht="15.75" customHeight="1">
      <c r="A779" s="90"/>
      <c r="B779" s="90"/>
      <c r="C779" s="90"/>
    </row>
    <row r="780" ht="15.75" customHeight="1">
      <c r="A780" s="90"/>
      <c r="B780" s="90"/>
      <c r="C780" s="90"/>
    </row>
    <row r="781" ht="15.75" customHeight="1">
      <c r="A781" s="90"/>
      <c r="B781" s="90"/>
      <c r="C781" s="90"/>
    </row>
    <row r="782" ht="15.75" customHeight="1">
      <c r="A782" s="90"/>
      <c r="B782" s="90"/>
      <c r="C782" s="90"/>
    </row>
    <row r="783" ht="15.75" customHeight="1">
      <c r="A783" s="90"/>
      <c r="B783" s="90"/>
      <c r="C783" s="90"/>
    </row>
    <row r="784" ht="15.75" customHeight="1">
      <c r="A784" s="90"/>
      <c r="B784" s="90"/>
      <c r="C784" s="90"/>
    </row>
    <row r="785" ht="15.75" customHeight="1">
      <c r="A785" s="90"/>
      <c r="B785" s="90"/>
      <c r="C785" s="90"/>
    </row>
    <row r="786" ht="15.75" customHeight="1">
      <c r="A786" s="90"/>
      <c r="B786" s="90"/>
      <c r="C786" s="90"/>
    </row>
    <row r="787" ht="15.75" customHeight="1">
      <c r="A787" s="90"/>
      <c r="B787" s="90"/>
      <c r="C787" s="90"/>
    </row>
    <row r="788" ht="15.75" customHeight="1">
      <c r="A788" s="90"/>
      <c r="B788" s="90"/>
      <c r="C788" s="90"/>
    </row>
    <row r="789" ht="15.75" customHeight="1">
      <c r="A789" s="90"/>
      <c r="B789" s="90"/>
      <c r="C789" s="90"/>
    </row>
    <row r="790" ht="15.75" customHeight="1">
      <c r="A790" s="90"/>
      <c r="B790" s="90"/>
      <c r="C790" s="90"/>
    </row>
    <row r="791" ht="15.75" customHeight="1">
      <c r="A791" s="90"/>
      <c r="B791" s="90"/>
      <c r="C791" s="90"/>
    </row>
    <row r="792" ht="15.75" customHeight="1">
      <c r="A792" s="90"/>
      <c r="B792" s="90"/>
      <c r="C792" s="90"/>
    </row>
    <row r="793" ht="15.75" customHeight="1">
      <c r="A793" s="90"/>
      <c r="B793" s="90"/>
      <c r="C793" s="90"/>
    </row>
    <row r="794" ht="15.75" customHeight="1">
      <c r="A794" s="90"/>
      <c r="B794" s="90"/>
      <c r="C794" s="90"/>
    </row>
    <row r="795" ht="15.75" customHeight="1">
      <c r="A795" s="90"/>
      <c r="B795" s="90"/>
      <c r="C795" s="90"/>
    </row>
    <row r="796" ht="15.75" customHeight="1">
      <c r="A796" s="90"/>
      <c r="B796" s="90"/>
      <c r="C796" s="90"/>
    </row>
    <row r="797" ht="15.75" customHeight="1">
      <c r="A797" s="90"/>
      <c r="B797" s="90"/>
      <c r="C797" s="90"/>
    </row>
    <row r="798" ht="15.75" customHeight="1">
      <c r="A798" s="90"/>
      <c r="B798" s="90"/>
      <c r="C798" s="90"/>
    </row>
    <row r="799" ht="15.75" customHeight="1">
      <c r="A799" s="90"/>
      <c r="B799" s="90"/>
      <c r="C799" s="90"/>
    </row>
    <row r="800" ht="15.75" customHeight="1">
      <c r="A800" s="90"/>
      <c r="B800" s="90"/>
      <c r="C800" s="90"/>
    </row>
    <row r="801" ht="15.75" customHeight="1">
      <c r="A801" s="90"/>
      <c r="B801" s="90"/>
      <c r="C801" s="90"/>
    </row>
    <row r="802" ht="15.75" customHeight="1">
      <c r="A802" s="90"/>
      <c r="B802" s="90"/>
      <c r="C802" s="90"/>
    </row>
    <row r="803" ht="15.75" customHeight="1">
      <c r="A803" s="90"/>
      <c r="B803" s="90"/>
      <c r="C803" s="90"/>
    </row>
    <row r="804" ht="15.75" customHeight="1">
      <c r="A804" s="90"/>
      <c r="B804" s="90"/>
      <c r="C804" s="90"/>
    </row>
    <row r="805" ht="15.75" customHeight="1">
      <c r="A805" s="90"/>
      <c r="B805" s="90"/>
      <c r="C805" s="90"/>
    </row>
    <row r="806" ht="15.75" customHeight="1">
      <c r="A806" s="90"/>
      <c r="B806" s="90"/>
      <c r="C806" s="90"/>
    </row>
    <row r="807" ht="15.75" customHeight="1">
      <c r="A807" s="90"/>
      <c r="B807" s="90"/>
      <c r="C807" s="90"/>
    </row>
    <row r="808" ht="15.75" customHeight="1">
      <c r="A808" s="90"/>
      <c r="B808" s="90"/>
      <c r="C808" s="90"/>
    </row>
    <row r="809" ht="15.75" customHeight="1">
      <c r="A809" s="90"/>
      <c r="B809" s="90"/>
      <c r="C809" s="90"/>
    </row>
    <row r="810" ht="15.75" customHeight="1">
      <c r="A810" s="90"/>
      <c r="B810" s="90"/>
      <c r="C810" s="90"/>
    </row>
    <row r="811" ht="15.75" customHeight="1">
      <c r="A811" s="90"/>
      <c r="B811" s="90"/>
      <c r="C811" s="90"/>
    </row>
    <row r="812" ht="15.75" customHeight="1">
      <c r="A812" s="90"/>
      <c r="B812" s="90"/>
      <c r="C812" s="90"/>
    </row>
    <row r="813" ht="15.75" customHeight="1">
      <c r="A813" s="90"/>
      <c r="B813" s="90"/>
      <c r="C813" s="90"/>
    </row>
    <row r="814" ht="15.75" customHeight="1">
      <c r="A814" s="90"/>
      <c r="B814" s="90"/>
      <c r="C814" s="90"/>
    </row>
    <row r="815" ht="15.75" customHeight="1">
      <c r="A815" s="90"/>
      <c r="B815" s="90"/>
      <c r="C815" s="90"/>
    </row>
    <row r="816" ht="15.75" customHeight="1">
      <c r="A816" s="90"/>
      <c r="B816" s="90"/>
      <c r="C816" s="90"/>
    </row>
    <row r="817" ht="15.75" customHeight="1">
      <c r="A817" s="90"/>
      <c r="B817" s="90"/>
      <c r="C817" s="90"/>
    </row>
    <row r="818" ht="15.75" customHeight="1">
      <c r="A818" s="90"/>
      <c r="B818" s="90"/>
      <c r="C818" s="90"/>
    </row>
    <row r="819" ht="15.75" customHeight="1">
      <c r="A819" s="90"/>
      <c r="B819" s="90"/>
      <c r="C819" s="90"/>
    </row>
    <row r="820" ht="15.75" customHeight="1">
      <c r="A820" s="90"/>
      <c r="B820" s="90"/>
      <c r="C820" s="90"/>
    </row>
    <row r="821" ht="15.75" customHeight="1">
      <c r="A821" s="90"/>
      <c r="B821" s="90"/>
      <c r="C821" s="90"/>
    </row>
    <row r="822" ht="15.75" customHeight="1">
      <c r="A822" s="90"/>
      <c r="B822" s="90"/>
      <c r="C822" s="90"/>
    </row>
    <row r="823" ht="15.75" customHeight="1">
      <c r="A823" s="90"/>
      <c r="B823" s="90"/>
      <c r="C823" s="90"/>
    </row>
    <row r="824" ht="15.75" customHeight="1">
      <c r="A824" s="90"/>
      <c r="B824" s="90"/>
      <c r="C824" s="90"/>
    </row>
    <row r="825" ht="15.75" customHeight="1">
      <c r="A825" s="90"/>
      <c r="B825" s="90"/>
      <c r="C825" s="90"/>
    </row>
    <row r="826" ht="15.75" customHeight="1">
      <c r="A826" s="90"/>
      <c r="B826" s="90"/>
      <c r="C826" s="90"/>
    </row>
    <row r="827" ht="15.75" customHeight="1">
      <c r="A827" s="90"/>
      <c r="B827" s="90"/>
      <c r="C827" s="90"/>
    </row>
    <row r="828" ht="15.75" customHeight="1">
      <c r="A828" s="90"/>
      <c r="B828" s="90"/>
      <c r="C828" s="90"/>
    </row>
    <row r="829" ht="15.75" customHeight="1">
      <c r="A829" s="90"/>
      <c r="B829" s="90"/>
      <c r="C829" s="90"/>
    </row>
    <row r="830" ht="15.75" customHeight="1">
      <c r="A830" s="90"/>
      <c r="B830" s="90"/>
      <c r="C830" s="90"/>
    </row>
    <row r="831" ht="15.75" customHeight="1">
      <c r="A831" s="90"/>
      <c r="B831" s="90"/>
      <c r="C831" s="90"/>
    </row>
    <row r="832" ht="15.75" customHeight="1">
      <c r="A832" s="90"/>
      <c r="B832" s="90"/>
      <c r="C832" s="90"/>
    </row>
    <row r="833" ht="15.75" customHeight="1">
      <c r="A833" s="90"/>
      <c r="B833" s="90"/>
      <c r="C833" s="90"/>
    </row>
    <row r="834" ht="15.75" customHeight="1">
      <c r="A834" s="90"/>
      <c r="B834" s="90"/>
      <c r="C834" s="90"/>
    </row>
    <row r="835" ht="15.75" customHeight="1">
      <c r="A835" s="90"/>
      <c r="B835" s="90"/>
      <c r="C835" s="90"/>
    </row>
    <row r="836" ht="15.75" customHeight="1">
      <c r="A836" s="90"/>
      <c r="B836" s="90"/>
      <c r="C836" s="90"/>
    </row>
    <row r="837" ht="15.75" customHeight="1">
      <c r="A837" s="90"/>
      <c r="B837" s="90"/>
      <c r="C837" s="90"/>
    </row>
    <row r="838" ht="15.75" customHeight="1">
      <c r="A838" s="90"/>
      <c r="B838" s="90"/>
      <c r="C838" s="90"/>
    </row>
    <row r="839" ht="15.75" customHeight="1">
      <c r="A839" s="90"/>
      <c r="B839" s="90"/>
      <c r="C839" s="90"/>
    </row>
    <row r="840" ht="15.75" customHeight="1">
      <c r="A840" s="90"/>
      <c r="B840" s="90"/>
      <c r="C840" s="90"/>
    </row>
    <row r="841" ht="15.75" customHeight="1">
      <c r="A841" s="90"/>
      <c r="B841" s="90"/>
      <c r="C841" s="90"/>
    </row>
    <row r="842" ht="15.75" customHeight="1">
      <c r="A842" s="90"/>
      <c r="B842" s="90"/>
      <c r="C842" s="90"/>
    </row>
    <row r="843" ht="15.75" customHeight="1">
      <c r="A843" s="90"/>
      <c r="B843" s="90"/>
      <c r="C843" s="90"/>
    </row>
    <row r="844" ht="15.75" customHeight="1">
      <c r="A844" s="90"/>
      <c r="B844" s="90"/>
      <c r="C844" s="90"/>
    </row>
    <row r="845" ht="15.75" customHeight="1">
      <c r="A845" s="90"/>
      <c r="B845" s="90"/>
      <c r="C845" s="90"/>
    </row>
    <row r="846" ht="15.75" customHeight="1">
      <c r="A846" s="90"/>
      <c r="B846" s="90"/>
      <c r="C846" s="90"/>
    </row>
    <row r="847" ht="15.75" customHeight="1">
      <c r="A847" s="90"/>
      <c r="B847" s="90"/>
      <c r="C847" s="90"/>
    </row>
    <row r="848" ht="15.75" customHeight="1">
      <c r="A848" s="90"/>
      <c r="B848" s="90"/>
      <c r="C848" s="90"/>
    </row>
    <row r="849" ht="15.75" customHeight="1">
      <c r="A849" s="90"/>
      <c r="B849" s="90"/>
      <c r="C849" s="90"/>
    </row>
    <row r="850" ht="15.75" customHeight="1">
      <c r="A850" s="90"/>
      <c r="B850" s="90"/>
      <c r="C850" s="90"/>
    </row>
    <row r="851" ht="15.75" customHeight="1">
      <c r="A851" s="90"/>
      <c r="B851" s="90"/>
      <c r="C851" s="90"/>
    </row>
    <row r="852" ht="15.75" customHeight="1">
      <c r="A852" s="90"/>
      <c r="B852" s="90"/>
      <c r="C852" s="90"/>
    </row>
    <row r="853" ht="15.75" customHeight="1">
      <c r="A853" s="90"/>
      <c r="B853" s="90"/>
      <c r="C853" s="90"/>
    </row>
    <row r="854" ht="15.75" customHeight="1">
      <c r="A854" s="90"/>
      <c r="B854" s="90"/>
      <c r="C854" s="90"/>
    </row>
    <row r="855" ht="15.75" customHeight="1">
      <c r="A855" s="90"/>
      <c r="B855" s="90"/>
      <c r="C855" s="90"/>
    </row>
    <row r="856" ht="15.75" customHeight="1">
      <c r="A856" s="90"/>
      <c r="B856" s="90"/>
      <c r="C856" s="90"/>
    </row>
    <row r="857" ht="15.75" customHeight="1">
      <c r="A857" s="90"/>
      <c r="B857" s="90"/>
      <c r="C857" s="90"/>
    </row>
    <row r="858" ht="15.75" customHeight="1">
      <c r="A858" s="90"/>
      <c r="B858" s="90"/>
      <c r="C858" s="90"/>
    </row>
    <row r="859" ht="15.75" customHeight="1">
      <c r="A859" s="90"/>
      <c r="B859" s="90"/>
      <c r="C859" s="90"/>
    </row>
    <row r="860" ht="15.75" customHeight="1">
      <c r="A860" s="90"/>
      <c r="B860" s="90"/>
      <c r="C860" s="90"/>
    </row>
    <row r="861" ht="15.75" customHeight="1">
      <c r="A861" s="90"/>
      <c r="B861" s="90"/>
      <c r="C861" s="90"/>
    </row>
    <row r="862" ht="15.75" customHeight="1">
      <c r="A862" s="90"/>
      <c r="B862" s="90"/>
      <c r="C862" s="90"/>
    </row>
    <row r="863" ht="15.75" customHeight="1">
      <c r="A863" s="90"/>
      <c r="B863" s="90"/>
      <c r="C863" s="90"/>
    </row>
    <row r="864" ht="15.75" customHeight="1">
      <c r="A864" s="90"/>
      <c r="B864" s="90"/>
      <c r="C864" s="90"/>
    </row>
    <row r="865" ht="15.75" customHeight="1">
      <c r="A865" s="90"/>
      <c r="B865" s="90"/>
      <c r="C865" s="90"/>
    </row>
    <row r="866" ht="15.75" customHeight="1">
      <c r="A866" s="90"/>
      <c r="B866" s="90"/>
      <c r="C866" s="90"/>
    </row>
    <row r="867" ht="15.75" customHeight="1">
      <c r="A867" s="90"/>
      <c r="B867" s="90"/>
      <c r="C867" s="90"/>
    </row>
    <row r="868" ht="15.75" customHeight="1">
      <c r="A868" s="90"/>
      <c r="B868" s="90"/>
      <c r="C868" s="90"/>
    </row>
    <row r="869" ht="15.75" customHeight="1">
      <c r="A869" s="90"/>
      <c r="B869" s="90"/>
      <c r="C869" s="90"/>
    </row>
    <row r="870" ht="15.75" customHeight="1">
      <c r="A870" s="90"/>
      <c r="B870" s="90"/>
      <c r="C870" s="90"/>
    </row>
    <row r="871" ht="15.75" customHeight="1">
      <c r="A871" s="90"/>
      <c r="B871" s="90"/>
      <c r="C871" s="90"/>
    </row>
    <row r="872" ht="15.75" customHeight="1">
      <c r="A872" s="90"/>
      <c r="B872" s="90"/>
      <c r="C872" s="90"/>
    </row>
    <row r="873" ht="15.75" customHeight="1">
      <c r="A873" s="90"/>
      <c r="B873" s="90"/>
      <c r="C873" s="90"/>
    </row>
    <row r="874" ht="15.75" customHeight="1">
      <c r="A874" s="90"/>
      <c r="B874" s="90"/>
      <c r="C874" s="90"/>
    </row>
    <row r="875" ht="15.75" customHeight="1">
      <c r="A875" s="90"/>
      <c r="B875" s="90"/>
      <c r="C875" s="90"/>
    </row>
    <row r="876" ht="15.75" customHeight="1">
      <c r="A876" s="90"/>
      <c r="B876" s="90"/>
      <c r="C876" s="90"/>
    </row>
    <row r="877" ht="15.75" customHeight="1">
      <c r="A877" s="90"/>
      <c r="B877" s="90"/>
      <c r="C877" s="90"/>
    </row>
    <row r="878" ht="15.75" customHeight="1">
      <c r="A878" s="90"/>
      <c r="B878" s="90"/>
      <c r="C878" s="90"/>
    </row>
    <row r="879" ht="15.75" customHeight="1">
      <c r="A879" s="90"/>
      <c r="B879" s="90"/>
      <c r="C879" s="90"/>
    </row>
    <row r="880" ht="15.75" customHeight="1">
      <c r="A880" s="90"/>
      <c r="B880" s="90"/>
      <c r="C880" s="90"/>
    </row>
    <row r="881" ht="15.75" customHeight="1">
      <c r="A881" s="90"/>
      <c r="B881" s="90"/>
      <c r="C881" s="90"/>
    </row>
    <row r="882" ht="15.75" customHeight="1">
      <c r="A882" s="90"/>
      <c r="B882" s="90"/>
      <c r="C882" s="90"/>
    </row>
    <row r="883" ht="15.75" customHeight="1">
      <c r="A883" s="90"/>
      <c r="B883" s="90"/>
      <c r="C883" s="90"/>
    </row>
    <row r="884" ht="15.75" customHeight="1">
      <c r="A884" s="90"/>
      <c r="B884" s="90"/>
      <c r="C884" s="90"/>
    </row>
    <row r="885" ht="15.75" customHeight="1">
      <c r="A885" s="90"/>
      <c r="B885" s="90"/>
      <c r="C885" s="90"/>
    </row>
    <row r="886" ht="15.75" customHeight="1">
      <c r="A886" s="90"/>
      <c r="B886" s="90"/>
      <c r="C886" s="90"/>
    </row>
    <row r="887" ht="15.75" customHeight="1">
      <c r="A887" s="90"/>
      <c r="B887" s="90"/>
      <c r="C887" s="90"/>
    </row>
    <row r="888" ht="15.75" customHeight="1">
      <c r="A888" s="90"/>
      <c r="B888" s="90"/>
      <c r="C888" s="90"/>
    </row>
    <row r="889" ht="15.75" customHeight="1">
      <c r="A889" s="90"/>
      <c r="B889" s="90"/>
      <c r="C889" s="90"/>
    </row>
    <row r="890" ht="15.75" customHeight="1">
      <c r="A890" s="90"/>
      <c r="B890" s="90"/>
      <c r="C890" s="90"/>
    </row>
    <row r="891" ht="15.75" customHeight="1">
      <c r="A891" s="90"/>
      <c r="B891" s="90"/>
      <c r="C891" s="90"/>
    </row>
    <row r="892" ht="15.75" customHeight="1">
      <c r="A892" s="90"/>
      <c r="B892" s="90"/>
      <c r="C892" s="90"/>
    </row>
    <row r="893" ht="15.75" customHeight="1">
      <c r="A893" s="90"/>
      <c r="B893" s="90"/>
      <c r="C893" s="90"/>
    </row>
    <row r="894" ht="15.75" customHeight="1">
      <c r="A894" s="90"/>
      <c r="B894" s="90"/>
      <c r="C894" s="90"/>
    </row>
    <row r="895" ht="15.75" customHeight="1">
      <c r="A895" s="90"/>
      <c r="B895" s="90"/>
      <c r="C895" s="90"/>
    </row>
    <row r="896" ht="15.75" customHeight="1">
      <c r="A896" s="90"/>
      <c r="B896" s="90"/>
      <c r="C896" s="90"/>
    </row>
    <row r="897" ht="15.75" customHeight="1">
      <c r="A897" s="90"/>
      <c r="B897" s="90"/>
      <c r="C897" s="90"/>
    </row>
    <row r="898" ht="15.75" customHeight="1">
      <c r="A898" s="90"/>
      <c r="B898" s="90"/>
      <c r="C898" s="90"/>
    </row>
    <row r="899" ht="15.75" customHeight="1">
      <c r="A899" s="90"/>
      <c r="B899" s="90"/>
      <c r="C899" s="90"/>
    </row>
    <row r="900" ht="15.75" customHeight="1">
      <c r="A900" s="90"/>
      <c r="B900" s="90"/>
      <c r="C900" s="90"/>
    </row>
    <row r="901" ht="15.75" customHeight="1">
      <c r="A901" s="90"/>
      <c r="B901" s="90"/>
      <c r="C901" s="90"/>
    </row>
    <row r="902" ht="15.75" customHeight="1">
      <c r="A902" s="90"/>
      <c r="B902" s="90"/>
      <c r="C902" s="90"/>
    </row>
    <row r="903" ht="15.75" customHeight="1">
      <c r="A903" s="90"/>
      <c r="B903" s="90"/>
      <c r="C903" s="90"/>
    </row>
    <row r="904" ht="15.75" customHeight="1">
      <c r="A904" s="90"/>
      <c r="B904" s="90"/>
      <c r="C904" s="90"/>
    </row>
    <row r="905" ht="15.75" customHeight="1">
      <c r="A905" s="90"/>
      <c r="B905" s="90"/>
      <c r="C905" s="90"/>
    </row>
    <row r="906" ht="15.75" customHeight="1">
      <c r="A906" s="90"/>
      <c r="B906" s="90"/>
      <c r="C906" s="90"/>
    </row>
    <row r="907" ht="15.75" customHeight="1">
      <c r="A907" s="90"/>
      <c r="B907" s="90"/>
      <c r="C907" s="90"/>
    </row>
    <row r="908" ht="15.75" customHeight="1">
      <c r="A908" s="90"/>
      <c r="B908" s="90"/>
      <c r="C908" s="90"/>
    </row>
    <row r="909" ht="15.75" customHeight="1">
      <c r="A909" s="90"/>
      <c r="B909" s="90"/>
      <c r="C909" s="90"/>
    </row>
    <row r="910" ht="15.75" customHeight="1">
      <c r="A910" s="90"/>
      <c r="B910" s="90"/>
      <c r="C910" s="90"/>
    </row>
    <row r="911" ht="15.75" customHeight="1">
      <c r="A911" s="90"/>
      <c r="B911" s="90"/>
      <c r="C911" s="90"/>
    </row>
    <row r="912" ht="15.75" customHeight="1">
      <c r="A912" s="90"/>
      <c r="B912" s="90"/>
      <c r="C912" s="90"/>
    </row>
    <row r="913" ht="15.75" customHeight="1">
      <c r="A913" s="90"/>
      <c r="B913" s="90"/>
      <c r="C913" s="90"/>
    </row>
    <row r="914" ht="15.75" customHeight="1">
      <c r="A914" s="90"/>
      <c r="B914" s="90"/>
      <c r="C914" s="90"/>
    </row>
    <row r="915" ht="15.75" customHeight="1">
      <c r="A915" s="90"/>
      <c r="B915" s="90"/>
      <c r="C915" s="90"/>
    </row>
    <row r="916" ht="15.75" customHeight="1">
      <c r="A916" s="90"/>
      <c r="B916" s="90"/>
      <c r="C916" s="90"/>
    </row>
    <row r="917" ht="15.75" customHeight="1">
      <c r="A917" s="90"/>
      <c r="B917" s="90"/>
      <c r="C917" s="90"/>
    </row>
    <row r="918" ht="15.75" customHeight="1">
      <c r="A918" s="90"/>
      <c r="B918" s="90"/>
      <c r="C918" s="90"/>
    </row>
    <row r="919" ht="15.75" customHeight="1">
      <c r="A919" s="90"/>
      <c r="B919" s="90"/>
      <c r="C919" s="90"/>
    </row>
    <row r="920" ht="15.75" customHeight="1">
      <c r="A920" s="90"/>
      <c r="B920" s="90"/>
      <c r="C920" s="90"/>
    </row>
    <row r="921" ht="15.75" customHeight="1">
      <c r="A921" s="90"/>
      <c r="B921" s="90"/>
      <c r="C921" s="90"/>
    </row>
    <row r="922" ht="15.75" customHeight="1">
      <c r="A922" s="90"/>
      <c r="B922" s="90"/>
      <c r="C922" s="90"/>
    </row>
    <row r="923" ht="15.75" customHeight="1">
      <c r="A923" s="90"/>
      <c r="B923" s="90"/>
      <c r="C923" s="90"/>
    </row>
    <row r="924" ht="15.75" customHeight="1">
      <c r="A924" s="90"/>
      <c r="B924" s="90"/>
      <c r="C924" s="90"/>
    </row>
    <row r="925" ht="15.75" customHeight="1">
      <c r="A925" s="90"/>
      <c r="B925" s="90"/>
      <c r="C925" s="90"/>
    </row>
    <row r="926" ht="15.75" customHeight="1">
      <c r="A926" s="90"/>
      <c r="B926" s="90"/>
      <c r="C926" s="90"/>
    </row>
    <row r="927" ht="15.75" customHeight="1">
      <c r="A927" s="90"/>
      <c r="B927" s="90"/>
      <c r="C927" s="90"/>
    </row>
    <row r="928" ht="15.75" customHeight="1">
      <c r="A928" s="90"/>
      <c r="B928" s="90"/>
      <c r="C928" s="90"/>
    </row>
    <row r="929" ht="15.75" customHeight="1">
      <c r="A929" s="90"/>
      <c r="B929" s="90"/>
      <c r="C929" s="90"/>
    </row>
    <row r="930" ht="15.75" customHeight="1">
      <c r="A930" s="90"/>
      <c r="B930" s="90"/>
      <c r="C930" s="90"/>
    </row>
    <row r="931" ht="15.75" customHeight="1">
      <c r="A931" s="90"/>
      <c r="B931" s="90"/>
      <c r="C931" s="90"/>
    </row>
    <row r="932" ht="15.75" customHeight="1">
      <c r="A932" s="90"/>
      <c r="B932" s="90"/>
      <c r="C932" s="90"/>
    </row>
    <row r="933" ht="15.75" customHeight="1">
      <c r="A933" s="90"/>
      <c r="B933" s="90"/>
      <c r="C933" s="90"/>
    </row>
    <row r="934" ht="15.75" customHeight="1">
      <c r="A934" s="90"/>
      <c r="B934" s="90"/>
      <c r="C934" s="90"/>
    </row>
    <row r="935" ht="15.75" customHeight="1">
      <c r="A935" s="90"/>
      <c r="B935" s="90"/>
      <c r="C935" s="90"/>
    </row>
    <row r="936" ht="15.75" customHeight="1">
      <c r="A936" s="90"/>
      <c r="B936" s="90"/>
      <c r="C936" s="90"/>
    </row>
    <row r="937" ht="15.75" customHeight="1">
      <c r="A937" s="90"/>
      <c r="B937" s="90"/>
      <c r="C937" s="90"/>
    </row>
    <row r="938" ht="15.75" customHeight="1">
      <c r="A938" s="90"/>
      <c r="B938" s="90"/>
      <c r="C938" s="90"/>
    </row>
    <row r="939" ht="15.75" customHeight="1">
      <c r="A939" s="90"/>
      <c r="B939" s="90"/>
      <c r="C939" s="90"/>
    </row>
    <row r="940" ht="15.75" customHeight="1">
      <c r="A940" s="90"/>
      <c r="B940" s="90"/>
      <c r="C940" s="90"/>
    </row>
    <row r="941" ht="15.75" customHeight="1">
      <c r="A941" s="90"/>
      <c r="B941" s="90"/>
      <c r="C941" s="90"/>
    </row>
    <row r="942" ht="15.75" customHeight="1">
      <c r="A942" s="90"/>
      <c r="B942" s="90"/>
      <c r="C942" s="90"/>
    </row>
    <row r="943" ht="15.75" customHeight="1">
      <c r="A943" s="90"/>
      <c r="B943" s="90"/>
      <c r="C943" s="90"/>
    </row>
    <row r="944" ht="15.75" customHeight="1">
      <c r="A944" s="90"/>
      <c r="B944" s="90"/>
      <c r="C944" s="90"/>
    </row>
    <row r="945" ht="15.75" customHeight="1">
      <c r="A945" s="90"/>
      <c r="B945" s="90"/>
      <c r="C945" s="90"/>
    </row>
    <row r="946" ht="15.75" customHeight="1">
      <c r="A946" s="90"/>
      <c r="B946" s="90"/>
      <c r="C946" s="90"/>
    </row>
    <row r="947" ht="15.75" customHeight="1">
      <c r="A947" s="90"/>
      <c r="B947" s="90"/>
      <c r="C947" s="90"/>
    </row>
    <row r="948" ht="15.75" customHeight="1">
      <c r="A948" s="90"/>
      <c r="B948" s="90"/>
      <c r="C948" s="90"/>
    </row>
    <row r="949" ht="15.75" customHeight="1">
      <c r="A949" s="90"/>
      <c r="B949" s="90"/>
      <c r="C949" s="90"/>
    </row>
    <row r="950" ht="15.75" customHeight="1">
      <c r="A950" s="90"/>
      <c r="B950" s="90"/>
      <c r="C950" s="90"/>
    </row>
    <row r="951" ht="15.75" customHeight="1">
      <c r="A951" s="90"/>
      <c r="B951" s="90"/>
      <c r="C951" s="90"/>
    </row>
    <row r="952" ht="15.75" customHeight="1">
      <c r="A952" s="90"/>
      <c r="B952" s="90"/>
      <c r="C952" s="90"/>
    </row>
    <row r="953" ht="15.75" customHeight="1">
      <c r="A953" s="90"/>
      <c r="B953" s="90"/>
      <c r="C953" s="90"/>
    </row>
    <row r="954" ht="15.75" customHeight="1">
      <c r="A954" s="90"/>
      <c r="B954" s="90"/>
      <c r="C954" s="90"/>
    </row>
    <row r="955" ht="15.75" customHeight="1">
      <c r="A955" s="90"/>
      <c r="B955" s="90"/>
      <c r="C955" s="90"/>
    </row>
    <row r="956" ht="15.75" customHeight="1">
      <c r="A956" s="90"/>
      <c r="B956" s="90"/>
      <c r="C956" s="90"/>
    </row>
    <row r="957" ht="15.75" customHeight="1">
      <c r="A957" s="90"/>
      <c r="B957" s="90"/>
      <c r="C957" s="90"/>
    </row>
    <row r="958" ht="15.75" customHeight="1">
      <c r="A958" s="90"/>
      <c r="B958" s="90"/>
      <c r="C958" s="90"/>
    </row>
    <row r="959" ht="15.75" customHeight="1">
      <c r="A959" s="90"/>
      <c r="B959" s="90"/>
      <c r="C959" s="90"/>
    </row>
    <row r="960" ht="15.75" customHeight="1">
      <c r="A960" s="90"/>
      <c r="B960" s="90"/>
      <c r="C960" s="90"/>
    </row>
    <row r="961" ht="15.75" customHeight="1">
      <c r="A961" s="90"/>
      <c r="B961" s="90"/>
      <c r="C961" s="90"/>
    </row>
    <row r="962" ht="15.75" customHeight="1">
      <c r="A962" s="90"/>
      <c r="B962" s="90"/>
      <c r="C962" s="90"/>
    </row>
    <row r="963" ht="15.75" customHeight="1">
      <c r="A963" s="90"/>
      <c r="B963" s="90"/>
      <c r="C963" s="90"/>
    </row>
    <row r="964" ht="15.75" customHeight="1">
      <c r="A964" s="90"/>
      <c r="B964" s="90"/>
      <c r="C964" s="90"/>
    </row>
    <row r="965" ht="15.75" customHeight="1">
      <c r="A965" s="90"/>
      <c r="B965" s="90"/>
      <c r="C965" s="90"/>
    </row>
    <row r="966" ht="15.75" customHeight="1">
      <c r="A966" s="90"/>
      <c r="B966" s="90"/>
      <c r="C966" s="90"/>
    </row>
    <row r="967" ht="15.75" customHeight="1">
      <c r="A967" s="90"/>
      <c r="B967" s="90"/>
      <c r="C967" s="90"/>
    </row>
    <row r="968" ht="15.75" customHeight="1">
      <c r="A968" s="90"/>
      <c r="B968" s="90"/>
      <c r="C968" s="90"/>
    </row>
    <row r="969" ht="15.75" customHeight="1">
      <c r="A969" s="90"/>
      <c r="B969" s="90"/>
      <c r="C969" s="90"/>
    </row>
    <row r="970" ht="15.75" customHeight="1">
      <c r="A970" s="90"/>
      <c r="B970" s="90"/>
      <c r="C970" s="90"/>
    </row>
    <row r="971" ht="15.75" customHeight="1">
      <c r="A971" s="90"/>
      <c r="B971" s="90"/>
      <c r="C971" s="90"/>
    </row>
    <row r="972" ht="15.75" customHeight="1">
      <c r="A972" s="90"/>
      <c r="B972" s="90"/>
      <c r="C972" s="90"/>
    </row>
    <row r="973" ht="15.75" customHeight="1">
      <c r="A973" s="90"/>
      <c r="B973" s="90"/>
      <c r="C973" s="90"/>
    </row>
    <row r="974" ht="15.75" customHeight="1">
      <c r="A974" s="90"/>
      <c r="B974" s="90"/>
      <c r="C974" s="90"/>
    </row>
    <row r="975" ht="15.75" customHeight="1">
      <c r="A975" s="90"/>
      <c r="B975" s="90"/>
      <c r="C975" s="90"/>
    </row>
    <row r="976" ht="15.75" customHeight="1">
      <c r="A976" s="90"/>
      <c r="B976" s="90"/>
      <c r="C976" s="90"/>
    </row>
    <row r="977" ht="15.75" customHeight="1">
      <c r="A977" s="90"/>
      <c r="B977" s="90"/>
      <c r="C977" s="90"/>
    </row>
    <row r="978" ht="15.75" customHeight="1">
      <c r="A978" s="90"/>
      <c r="B978" s="90"/>
      <c r="C978" s="90"/>
    </row>
    <row r="979" ht="15.75" customHeight="1">
      <c r="A979" s="90"/>
      <c r="B979" s="90"/>
      <c r="C979" s="90"/>
    </row>
    <row r="980" ht="15.75" customHeight="1">
      <c r="A980" s="90"/>
      <c r="B980" s="90"/>
      <c r="C980" s="90"/>
    </row>
    <row r="981" ht="15.75" customHeight="1">
      <c r="A981" s="90"/>
      <c r="B981" s="90"/>
      <c r="C981" s="90"/>
    </row>
    <row r="982" ht="15.75" customHeight="1">
      <c r="A982" s="90"/>
      <c r="B982" s="90"/>
      <c r="C982" s="90"/>
    </row>
    <row r="983" ht="15.75" customHeight="1">
      <c r="A983" s="90"/>
      <c r="B983" s="90"/>
      <c r="C983" s="90"/>
    </row>
    <row r="984" ht="15.75" customHeight="1">
      <c r="A984" s="90"/>
      <c r="B984" s="90"/>
      <c r="C984" s="90"/>
    </row>
    <row r="985" ht="15.75" customHeight="1">
      <c r="A985" s="90"/>
      <c r="B985" s="90"/>
      <c r="C985" s="90"/>
    </row>
    <row r="986" ht="15.75" customHeight="1">
      <c r="A986" s="90"/>
      <c r="B986" s="90"/>
      <c r="C986" s="90"/>
    </row>
    <row r="987" ht="15.75" customHeight="1">
      <c r="A987" s="90"/>
      <c r="B987" s="90"/>
      <c r="C987" s="90"/>
    </row>
    <row r="988" ht="15.75" customHeight="1">
      <c r="A988" s="90"/>
      <c r="B988" s="90"/>
      <c r="C988" s="90"/>
    </row>
    <row r="989" ht="15.75" customHeight="1">
      <c r="A989" s="90"/>
      <c r="B989" s="90"/>
      <c r="C989" s="90"/>
    </row>
    <row r="990" ht="15.75" customHeight="1">
      <c r="A990" s="90"/>
      <c r="B990" s="90"/>
      <c r="C990" s="90"/>
    </row>
    <row r="991" ht="15.75" customHeight="1">
      <c r="A991" s="90"/>
      <c r="B991" s="90"/>
      <c r="C991" s="90"/>
    </row>
    <row r="992" ht="15.75" customHeight="1">
      <c r="A992" s="90"/>
      <c r="B992" s="90"/>
      <c r="C992" s="90"/>
    </row>
    <row r="993" ht="15.75" customHeight="1">
      <c r="A993" s="90"/>
      <c r="B993" s="90"/>
      <c r="C993" s="90"/>
    </row>
    <row r="994" ht="15.75" customHeight="1">
      <c r="A994" s="90"/>
      <c r="B994" s="90"/>
      <c r="C994" s="90"/>
    </row>
    <row r="995" ht="15.75" customHeight="1">
      <c r="A995" s="90"/>
      <c r="B995" s="90"/>
      <c r="C995" s="90"/>
    </row>
    <row r="996" ht="15.75" customHeight="1">
      <c r="A996" s="90"/>
      <c r="B996" s="90"/>
      <c r="C996" s="90"/>
    </row>
    <row r="997" ht="15.75" customHeight="1">
      <c r="A997" s="90"/>
      <c r="B997" s="90"/>
      <c r="C997" s="90"/>
    </row>
    <row r="998" ht="15.75" customHeight="1">
      <c r="A998" s="90"/>
      <c r="B998" s="90"/>
      <c r="C998" s="90"/>
    </row>
    <row r="999" ht="15.75" customHeight="1">
      <c r="A999" s="90"/>
      <c r="B999" s="90"/>
      <c r="C999" s="90"/>
    </row>
    <row r="1000" ht="15.75" customHeight="1">
      <c r="A1000" s="90"/>
      <c r="B1000" s="90"/>
      <c r="C1000" s="90"/>
    </row>
  </sheetData>
  <customSheetViews>
    <customSheetView guid="{D6003559-7175-45D0-B7A4-69A2DE8B6CA7}" filter="1" showAutoFilter="1">
      <autoFilter ref="$A$3:$H$69">
        <filterColumn colId="5">
          <filters blank="1"/>
        </filterColumn>
      </autoFilter>
    </customSheetView>
    <customSheetView guid="{76A1CEA4-1B1A-43EF-A66D-B304A631AC5D}" filter="1" showAutoFilter="1">
      <autoFilter ref="$A$3:$H$69"/>
    </customSheetView>
    <customSheetView guid="{D293BF48-16CE-403C-BDAC-981434F454B7}" filter="1" showAutoFilter="1">
      <autoFilter ref="$A$3:$H$69"/>
    </customSheetView>
  </customSheetViews>
  <mergeCells count="4">
    <mergeCell ref="F2:I2"/>
    <mergeCell ref="N15:P22"/>
    <mergeCell ref="N24:P31"/>
    <mergeCell ref="I36:I38"/>
  </mergeCells>
  <dataValidations>
    <dataValidation type="list" allowBlank="1" showInputMessage="1" prompt="Please select from suggested sizes in list, or input manually if different.  Enter Kilt Sizes as Waist then Length e.g. W24 L18" sqref="E12:E59">
      <formula1>'FIXED DATA'!$C$2:$C$33</formula1>
    </dataValidation>
    <dataValidation type="list" allowBlank="1" showInputMessage="1" showErrorMessage="1" prompt="Colour only required for Summer Dress and PE Sweatshirt" sqref="F12:F59">
      <formula1>'FIXED DATA'!$E$2:$E$6</formula1>
    </dataValidation>
    <dataValidation type="list" allowBlank="1" showInputMessage="1" showErrorMessage="1" prompt="Please choose an item from the drop down list" sqref="D12:D59">
      <formula1>'FIXED DATA'!$A$2:$A$43</formula1>
    </dataValidation>
  </dataValidations>
  <hyperlinks>
    <hyperlink r:id="rId1" ref="F2"/>
  </hyperlinks>
  <printOptions/>
  <pageMargins bottom="0.75" footer="0.0" header="0.0" left="0.7" right="0.7" top="0.75"/>
  <pageSetup fitToHeight="0"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4.5"/>
    <col customWidth="1" min="2" max="2" width="2.13"/>
    <col customWidth="1" min="3" max="3" width="16.0"/>
    <col customWidth="1" min="4" max="4" width="26.88"/>
    <col customWidth="1" min="5" max="5" width="3.0"/>
    <col customWidth="1" min="6" max="6" width="4.38"/>
    <col customWidth="1" min="7" max="7" width="4.5"/>
    <col customWidth="1" min="8" max="8" width="2.0"/>
    <col customWidth="1" min="9" max="9" width="15.88"/>
    <col customWidth="1" min="10" max="10" width="26.88"/>
    <col customWidth="1" min="11" max="11" width="2.88"/>
    <col customWidth="1" min="12" max="12" width="6.5"/>
    <col customWidth="1" min="13" max="26" width="8.88"/>
  </cols>
  <sheetData>
    <row r="1" ht="6.0" customHeight="1"/>
    <row r="2" ht="12.75" customHeight="1">
      <c r="B2" s="96" t="s">
        <v>78</v>
      </c>
      <c r="C2" s="9"/>
      <c r="D2" s="9"/>
      <c r="E2" s="9"/>
      <c r="F2" s="9"/>
      <c r="G2" s="9"/>
      <c r="H2" s="9"/>
      <c r="I2" s="9"/>
      <c r="J2" s="9"/>
      <c r="K2" s="10"/>
    </row>
    <row r="3" ht="5.25" customHeight="1">
      <c r="B3" s="97"/>
      <c r="C3" s="97"/>
      <c r="D3" s="97"/>
      <c r="E3" s="97"/>
      <c r="F3" s="97"/>
      <c r="G3" s="97"/>
      <c r="H3" s="97"/>
      <c r="I3" s="97"/>
      <c r="J3" s="97"/>
      <c r="K3" s="97"/>
    </row>
    <row r="4" ht="12.75" customHeight="1">
      <c r="B4" s="98" t="s">
        <v>79</v>
      </c>
    </row>
    <row r="5" ht="12.75" customHeight="1"/>
    <row r="6" ht="6.75" customHeight="1">
      <c r="B6" s="99"/>
      <c r="C6" s="100"/>
      <c r="D6" s="100"/>
      <c r="E6" s="101"/>
      <c r="F6" s="102"/>
      <c r="H6" s="99"/>
      <c r="I6" s="100"/>
      <c r="J6" s="100"/>
      <c r="K6" s="101"/>
    </row>
    <row r="7" ht="12.75" customHeight="1">
      <c r="B7" s="103"/>
      <c r="C7" s="97" t="s">
        <v>80</v>
      </c>
      <c r="E7" s="104"/>
      <c r="F7" s="102"/>
      <c r="H7" s="103"/>
      <c r="I7" s="97" t="s">
        <v>80</v>
      </c>
      <c r="K7" s="104"/>
    </row>
    <row r="8" ht="12.75" customHeight="1">
      <c r="B8" s="103"/>
      <c r="C8" s="102"/>
      <c r="D8" s="102"/>
      <c r="E8" s="104"/>
      <c r="F8" s="102"/>
      <c r="H8" s="103"/>
      <c r="I8" s="102"/>
      <c r="J8" s="102"/>
      <c r="K8" s="104"/>
    </row>
    <row r="9" ht="12.75" customHeight="1">
      <c r="B9" s="103"/>
      <c r="C9" s="102" t="s">
        <v>12</v>
      </c>
      <c r="D9" s="90" t="str">
        <f>IF('ITEM INPUT SHEET'!$B$8="","",'ITEM INPUT SHEET'!$B$8)</f>
        <v/>
      </c>
      <c r="E9" s="104"/>
      <c r="F9" s="102"/>
      <c r="H9" s="103"/>
      <c r="I9" s="102" t="s">
        <v>12</v>
      </c>
      <c r="J9" s="90" t="str">
        <f>IF('ITEM INPUT SHEET'!$B$8="","",'ITEM INPUT SHEET'!$B$8)</f>
        <v/>
      </c>
      <c r="K9" s="104"/>
    </row>
    <row r="10" ht="12.75" customHeight="1">
      <c r="B10" s="103"/>
      <c r="C10" s="102" t="s">
        <v>81</v>
      </c>
      <c r="D10" s="105" t="str">
        <f>'ITEM INPUT SHEET'!$B$9</f>
        <v/>
      </c>
      <c r="E10" s="104"/>
      <c r="F10" s="102"/>
      <c r="H10" s="103"/>
      <c r="I10" s="102" t="s">
        <v>81</v>
      </c>
      <c r="J10" s="105" t="str">
        <f>'ITEM INPUT SHEET'!$B$9</f>
        <v/>
      </c>
      <c r="K10" s="104"/>
    </row>
    <row r="11" ht="12.75" customHeight="1">
      <c r="B11" s="103"/>
      <c r="C11" s="102" t="s">
        <v>82</v>
      </c>
      <c r="D11" s="90">
        <f>+'ITEM INPUT SHEET'!C12</f>
        <v>1</v>
      </c>
      <c r="E11" s="104"/>
      <c r="F11" s="102"/>
      <c r="H11" s="103"/>
      <c r="I11" s="102" t="s">
        <v>82</v>
      </c>
      <c r="J11" s="90">
        <f>+'ITEM INPUT SHEET'!C13</f>
        <v>2</v>
      </c>
      <c r="K11" s="104"/>
    </row>
    <row r="12" ht="7.5" customHeight="1">
      <c r="B12" s="103"/>
      <c r="C12" s="102"/>
      <c r="D12" s="106"/>
      <c r="E12" s="104"/>
      <c r="F12" s="102"/>
      <c r="H12" s="103"/>
      <c r="I12" s="102"/>
      <c r="J12" s="106"/>
      <c r="K12" s="104"/>
    </row>
    <row r="13" ht="12.75" customHeight="1">
      <c r="B13" s="103"/>
      <c r="C13" s="102" t="s">
        <v>2</v>
      </c>
      <c r="D13" s="90" t="str">
        <f>+'ITEM INPUT SHEET'!$B$3</f>
        <v/>
      </c>
      <c r="E13" s="104"/>
      <c r="F13" s="102"/>
      <c r="H13" s="103"/>
      <c r="I13" s="102" t="s">
        <v>2</v>
      </c>
      <c r="J13" s="90" t="str">
        <f>+'ITEM INPUT SHEET'!$B$3</f>
        <v/>
      </c>
      <c r="K13" s="104"/>
    </row>
    <row r="14" ht="12.75" customHeight="1">
      <c r="B14" s="103"/>
      <c r="C14" s="102" t="s">
        <v>4</v>
      </c>
      <c r="D14" s="90" t="str">
        <f>+'ITEM INPUT SHEET'!$B$4</f>
        <v/>
      </c>
      <c r="E14" s="104"/>
      <c r="F14" s="102"/>
      <c r="H14" s="103"/>
      <c r="I14" s="102" t="s">
        <v>4</v>
      </c>
      <c r="J14" s="90" t="str">
        <f>+'ITEM INPUT SHEET'!$B$4</f>
        <v/>
      </c>
      <c r="K14" s="104"/>
    </row>
    <row r="15" ht="12.75" customHeight="1">
      <c r="B15" s="103"/>
      <c r="C15" s="102" t="s">
        <v>6</v>
      </c>
      <c r="D15" s="90" t="str">
        <f>+'ITEM INPUT SHEET'!$B$5</f>
        <v/>
      </c>
      <c r="E15" s="104"/>
      <c r="F15" s="102"/>
      <c r="H15" s="103"/>
      <c r="I15" s="102" t="s">
        <v>6</v>
      </c>
      <c r="J15" s="90" t="str">
        <f>+'ITEM INPUT SHEET'!$B$5</f>
        <v/>
      </c>
      <c r="K15" s="104"/>
    </row>
    <row r="16" ht="7.5" customHeight="1">
      <c r="B16" s="103"/>
      <c r="C16" s="102"/>
      <c r="D16" s="106"/>
      <c r="E16" s="104"/>
      <c r="F16" s="102"/>
      <c r="H16" s="103"/>
      <c r="I16" s="102"/>
      <c r="J16" s="106"/>
      <c r="K16" s="104"/>
    </row>
    <row r="17" ht="12.75" customHeight="1">
      <c r="B17" s="103"/>
      <c r="C17" s="107" t="s">
        <v>83</v>
      </c>
      <c r="D17" s="108" t="str">
        <f>IF(+'ITEM INPUT SHEET'!D12="","",+'ITEM INPUT SHEET'!D12)</f>
        <v/>
      </c>
      <c r="E17" s="104"/>
      <c r="F17" s="102"/>
      <c r="H17" s="103"/>
      <c r="I17" s="107" t="s">
        <v>83</v>
      </c>
      <c r="J17" s="108" t="str">
        <f>IF(+'ITEM INPUT SHEET'!D13="","",+'ITEM INPUT SHEET'!D13)</f>
        <v/>
      </c>
      <c r="K17" s="104"/>
    </row>
    <row r="18" ht="12.75" customHeight="1">
      <c r="B18" s="103"/>
      <c r="C18" s="109" t="s">
        <v>84</v>
      </c>
      <c r="D18" s="110" t="str">
        <f>IF(+'ITEM INPUT SHEET'!E12="","",+'ITEM INPUT SHEET'!E12)</f>
        <v/>
      </c>
      <c r="E18" s="104"/>
      <c r="F18" s="102"/>
      <c r="H18" s="103"/>
      <c r="I18" s="109" t="s">
        <v>84</v>
      </c>
      <c r="J18" s="110" t="str">
        <f>IF(+'ITEM INPUT SHEET'!E13="","",+'ITEM INPUT SHEET'!E13)</f>
        <v/>
      </c>
      <c r="K18" s="104"/>
    </row>
    <row r="19" ht="12.75" customHeight="1">
      <c r="B19" s="103"/>
      <c r="C19" s="109" t="s">
        <v>85</v>
      </c>
      <c r="D19" s="111" t="str">
        <f>IF(+'ITEM INPUT SHEET'!$F12="","",+'ITEM INPUT SHEET'!$F12)</f>
        <v/>
      </c>
      <c r="E19" s="104"/>
      <c r="F19" s="102"/>
      <c r="H19" s="103"/>
      <c r="I19" s="109" t="s">
        <v>85</v>
      </c>
      <c r="J19" s="111" t="str">
        <f>IF(+'ITEM INPUT SHEET'!$F13="","",+'ITEM INPUT SHEET'!$F13)</f>
        <v/>
      </c>
      <c r="K19" s="104"/>
    </row>
    <row r="20" ht="12.75" customHeight="1">
      <c r="B20" s="103"/>
      <c r="C20" s="112" t="s">
        <v>86</v>
      </c>
      <c r="D20" s="113" t="str">
        <f>IF(+'ITEM INPUT SHEET'!G12="","",+'ITEM INPUT SHEET'!G12)</f>
        <v/>
      </c>
      <c r="E20" s="104"/>
      <c r="F20" s="102"/>
      <c r="H20" s="103"/>
      <c r="I20" s="112" t="s">
        <v>86</v>
      </c>
      <c r="J20" s="113" t="str">
        <f>IF(+'ITEM INPUT SHEET'!G13="","",+'ITEM INPUT SHEET'!G13)</f>
        <v/>
      </c>
      <c r="K20" s="104"/>
    </row>
    <row r="21" ht="8.25" customHeight="1">
      <c r="B21" s="114"/>
      <c r="C21" s="115"/>
      <c r="D21" s="116"/>
      <c r="E21" s="117"/>
      <c r="F21" s="102"/>
      <c r="H21" s="114"/>
      <c r="I21" s="115"/>
      <c r="J21" s="116"/>
      <c r="K21" s="117"/>
    </row>
    <row r="22" ht="12.75" customHeight="1"/>
    <row r="23" ht="12.75" customHeight="1"/>
    <row r="24" ht="6.0" customHeight="1">
      <c r="B24" s="99"/>
      <c r="C24" s="100"/>
      <c r="D24" s="100"/>
      <c r="E24" s="101"/>
      <c r="F24" s="102"/>
      <c r="H24" s="99"/>
      <c r="I24" s="100"/>
      <c r="J24" s="100"/>
      <c r="K24" s="101"/>
    </row>
    <row r="25" ht="12.75" customHeight="1">
      <c r="B25" s="103"/>
      <c r="C25" s="97" t="s">
        <v>80</v>
      </c>
      <c r="E25" s="104"/>
      <c r="F25" s="102"/>
      <c r="H25" s="103"/>
      <c r="I25" s="97" t="s">
        <v>80</v>
      </c>
      <c r="K25" s="104"/>
    </row>
    <row r="26" ht="12.75" customHeight="1">
      <c r="B26" s="103"/>
      <c r="C26" s="102"/>
      <c r="D26" s="102"/>
      <c r="E26" s="104"/>
      <c r="F26" s="102"/>
      <c r="H26" s="103"/>
      <c r="I26" s="102"/>
      <c r="J26" s="102"/>
      <c r="K26" s="104"/>
    </row>
    <row r="27" ht="12.75" customHeight="1">
      <c r="B27" s="103"/>
      <c r="C27" s="102" t="s">
        <v>12</v>
      </c>
      <c r="D27" s="90" t="str">
        <f>IF('ITEM INPUT SHEET'!$B$8="","",'ITEM INPUT SHEET'!$B$8)</f>
        <v/>
      </c>
      <c r="E27" s="104"/>
      <c r="F27" s="102"/>
      <c r="H27" s="103"/>
      <c r="I27" s="102" t="s">
        <v>12</v>
      </c>
      <c r="J27" s="90" t="str">
        <f>IF('ITEM INPUT SHEET'!$B$8="","",'ITEM INPUT SHEET'!$B$8)</f>
        <v/>
      </c>
      <c r="K27" s="104"/>
    </row>
    <row r="28" ht="12.75" customHeight="1">
      <c r="B28" s="103"/>
      <c r="C28" s="102" t="s">
        <v>81</v>
      </c>
      <c r="D28" s="105" t="str">
        <f>'ITEM INPUT SHEET'!$B$9</f>
        <v/>
      </c>
      <c r="E28" s="104"/>
      <c r="F28" s="102"/>
      <c r="H28" s="103"/>
      <c r="I28" s="102" t="s">
        <v>81</v>
      </c>
      <c r="J28" s="105" t="str">
        <f>'ITEM INPUT SHEET'!$B$9</f>
        <v/>
      </c>
      <c r="K28" s="104"/>
    </row>
    <row r="29" ht="12.75" customHeight="1">
      <c r="B29" s="103"/>
      <c r="C29" s="102" t="s">
        <v>82</v>
      </c>
      <c r="D29" s="90">
        <f>+'ITEM INPUT SHEET'!C14</f>
        <v>3</v>
      </c>
      <c r="E29" s="104"/>
      <c r="F29" s="102"/>
      <c r="H29" s="103"/>
      <c r="I29" s="102" t="s">
        <v>82</v>
      </c>
      <c r="J29" s="90">
        <f>+'ITEM INPUT SHEET'!C15</f>
        <v>4</v>
      </c>
      <c r="K29" s="104"/>
    </row>
    <row r="30" ht="8.25" customHeight="1">
      <c r="B30" s="103"/>
      <c r="C30" s="102"/>
      <c r="D30" s="106"/>
      <c r="E30" s="104"/>
      <c r="F30" s="102"/>
      <c r="H30" s="103"/>
      <c r="I30" s="102"/>
      <c r="J30" s="106"/>
      <c r="K30" s="104"/>
    </row>
    <row r="31" ht="12.75" customHeight="1">
      <c r="B31" s="103"/>
      <c r="C31" s="102" t="s">
        <v>2</v>
      </c>
      <c r="D31" s="90" t="str">
        <f>+'ITEM INPUT SHEET'!$B$3</f>
        <v/>
      </c>
      <c r="E31" s="104"/>
      <c r="F31" s="102"/>
      <c r="H31" s="103"/>
      <c r="I31" s="102" t="s">
        <v>2</v>
      </c>
      <c r="J31" s="90" t="str">
        <f>+'ITEM INPUT SHEET'!$B$3</f>
        <v/>
      </c>
      <c r="K31" s="104"/>
    </row>
    <row r="32" ht="12.75" customHeight="1">
      <c r="B32" s="103"/>
      <c r="C32" s="102" t="s">
        <v>4</v>
      </c>
      <c r="D32" s="90" t="str">
        <f>+'ITEM INPUT SHEET'!$B$4</f>
        <v/>
      </c>
      <c r="E32" s="104"/>
      <c r="F32" s="102"/>
      <c r="H32" s="103"/>
      <c r="I32" s="102" t="s">
        <v>4</v>
      </c>
      <c r="J32" s="90" t="str">
        <f>+'ITEM INPUT SHEET'!$B$4</f>
        <v/>
      </c>
      <c r="K32" s="104"/>
    </row>
    <row r="33" ht="12.75" customHeight="1">
      <c r="B33" s="103"/>
      <c r="C33" s="102" t="s">
        <v>6</v>
      </c>
      <c r="D33" s="90" t="str">
        <f>+'ITEM INPUT SHEET'!$B$5</f>
        <v/>
      </c>
      <c r="E33" s="104"/>
      <c r="F33" s="102"/>
      <c r="H33" s="103"/>
      <c r="I33" s="102" t="s">
        <v>6</v>
      </c>
      <c r="J33" s="90" t="str">
        <f>+'ITEM INPUT SHEET'!$B$5</f>
        <v/>
      </c>
      <c r="K33" s="104"/>
    </row>
    <row r="34" ht="6.75" customHeight="1">
      <c r="B34" s="103"/>
      <c r="C34" s="102"/>
      <c r="D34" s="106"/>
      <c r="E34" s="104"/>
      <c r="F34" s="102"/>
      <c r="H34" s="103"/>
      <c r="I34" s="102"/>
      <c r="J34" s="106"/>
      <c r="K34" s="104"/>
    </row>
    <row r="35" ht="12.75" customHeight="1">
      <c r="B35" s="103"/>
      <c r="C35" s="107" t="s">
        <v>83</v>
      </c>
      <c r="D35" s="108" t="str">
        <f>IF(+'ITEM INPUT SHEET'!D14="","",+'ITEM INPUT SHEET'!D14)</f>
        <v/>
      </c>
      <c r="E35" s="104"/>
      <c r="F35" s="102"/>
      <c r="H35" s="103"/>
      <c r="I35" s="107" t="s">
        <v>83</v>
      </c>
      <c r="J35" s="108" t="str">
        <f>IF(+'ITEM INPUT SHEET'!D15="","",+'ITEM INPUT SHEET'!D15)</f>
        <v/>
      </c>
      <c r="K35" s="104"/>
    </row>
    <row r="36" ht="12.75" customHeight="1">
      <c r="B36" s="103"/>
      <c r="C36" s="109" t="s">
        <v>84</v>
      </c>
      <c r="D36" s="110" t="str">
        <f>IF(+'ITEM INPUT SHEET'!E14="","",+'ITEM INPUT SHEET'!E14)</f>
        <v/>
      </c>
      <c r="E36" s="104"/>
      <c r="F36" s="102"/>
      <c r="H36" s="103"/>
      <c r="I36" s="109" t="s">
        <v>84</v>
      </c>
      <c r="J36" s="110" t="str">
        <f>IF(+'ITEM INPUT SHEET'!E15="","",+'ITEM INPUT SHEET'!E15)</f>
        <v/>
      </c>
      <c r="K36" s="104"/>
    </row>
    <row r="37" ht="12.75" customHeight="1">
      <c r="B37" s="103"/>
      <c r="C37" s="109" t="s">
        <v>85</v>
      </c>
      <c r="D37" s="111" t="str">
        <f>IF(+'ITEM INPUT SHEET'!$F14="","",+'ITEM INPUT SHEET'!$F14)</f>
        <v/>
      </c>
      <c r="E37" s="104"/>
      <c r="F37" s="102"/>
      <c r="H37" s="103"/>
      <c r="I37" s="109" t="s">
        <v>85</v>
      </c>
      <c r="J37" s="111" t="str">
        <f>IF(+'ITEM INPUT SHEET'!$F15="","",+'ITEM INPUT SHEET'!$F15)</f>
        <v/>
      </c>
      <c r="K37" s="104"/>
    </row>
    <row r="38" ht="12.75" customHeight="1">
      <c r="B38" s="103"/>
      <c r="C38" s="112" t="s">
        <v>86</v>
      </c>
      <c r="D38" s="113" t="str">
        <f>IF(+'ITEM INPUT SHEET'!G14="","",+'ITEM INPUT SHEET'!G14)</f>
        <v/>
      </c>
      <c r="E38" s="104"/>
      <c r="F38" s="102"/>
      <c r="H38" s="103"/>
      <c r="I38" s="112" t="s">
        <v>86</v>
      </c>
      <c r="J38" s="113" t="str">
        <f>IF(+'ITEM INPUT SHEET'!G15="","",+'ITEM INPUT SHEET'!G15)</f>
        <v/>
      </c>
      <c r="K38" s="104"/>
    </row>
    <row r="39" ht="8.25" customHeight="1">
      <c r="B39" s="114"/>
      <c r="C39" s="115"/>
      <c r="D39" s="116"/>
      <c r="E39" s="117"/>
      <c r="F39" s="102"/>
      <c r="H39" s="114"/>
      <c r="I39" s="115"/>
      <c r="J39" s="116"/>
      <c r="K39" s="117"/>
    </row>
    <row r="40" ht="12.75" customHeight="1"/>
    <row r="41" ht="12.75" customHeight="1"/>
    <row r="42" ht="7.5" customHeight="1">
      <c r="B42" s="99"/>
      <c r="C42" s="100"/>
      <c r="D42" s="100"/>
      <c r="E42" s="101"/>
      <c r="F42" s="102"/>
      <c r="H42" s="99"/>
      <c r="I42" s="100"/>
      <c r="J42" s="100"/>
      <c r="K42" s="101"/>
    </row>
    <row r="43" ht="12.75" customHeight="1">
      <c r="B43" s="103"/>
      <c r="C43" s="97" t="s">
        <v>80</v>
      </c>
      <c r="E43" s="104"/>
      <c r="F43" s="102"/>
      <c r="H43" s="103"/>
      <c r="I43" s="97" t="s">
        <v>80</v>
      </c>
      <c r="K43" s="104"/>
    </row>
    <row r="44" ht="12.75" customHeight="1">
      <c r="B44" s="103"/>
      <c r="C44" s="102"/>
      <c r="D44" s="102"/>
      <c r="E44" s="104"/>
      <c r="F44" s="102"/>
      <c r="H44" s="103"/>
      <c r="I44" s="102"/>
      <c r="J44" s="102"/>
      <c r="K44" s="104"/>
    </row>
    <row r="45" ht="12.75" customHeight="1">
      <c r="B45" s="103"/>
      <c r="C45" s="102" t="s">
        <v>12</v>
      </c>
      <c r="D45" s="90" t="str">
        <f>IF('ITEM INPUT SHEET'!$B$8="","",'ITEM INPUT SHEET'!$B$8)</f>
        <v/>
      </c>
      <c r="E45" s="104"/>
      <c r="F45" s="102"/>
      <c r="H45" s="103"/>
      <c r="I45" s="102" t="s">
        <v>12</v>
      </c>
      <c r="J45" s="90" t="str">
        <f>IF('ITEM INPUT SHEET'!$B$8="","",'ITEM INPUT SHEET'!$B$8)</f>
        <v/>
      </c>
      <c r="K45" s="104"/>
    </row>
    <row r="46" ht="12.75" customHeight="1">
      <c r="B46" s="103"/>
      <c r="C46" s="102" t="s">
        <v>81</v>
      </c>
      <c r="D46" s="105" t="str">
        <f>'ITEM INPUT SHEET'!$B$9</f>
        <v/>
      </c>
      <c r="E46" s="104"/>
      <c r="F46" s="102"/>
      <c r="H46" s="103"/>
      <c r="I46" s="102" t="s">
        <v>81</v>
      </c>
      <c r="J46" s="105" t="str">
        <f>'ITEM INPUT SHEET'!$B$9</f>
        <v/>
      </c>
      <c r="K46" s="104"/>
    </row>
    <row r="47" ht="12.75" customHeight="1">
      <c r="B47" s="103"/>
      <c r="C47" s="102" t="s">
        <v>82</v>
      </c>
      <c r="D47" s="90">
        <f>+'ITEM INPUT SHEET'!C16</f>
        <v>5</v>
      </c>
      <c r="E47" s="104"/>
      <c r="F47" s="102"/>
      <c r="H47" s="103"/>
      <c r="I47" s="102" t="s">
        <v>82</v>
      </c>
      <c r="J47" s="90">
        <f>+'ITEM INPUT SHEET'!C17</f>
        <v>6</v>
      </c>
      <c r="K47" s="104"/>
    </row>
    <row r="48" ht="7.5" customHeight="1">
      <c r="B48" s="103"/>
      <c r="C48" s="102"/>
      <c r="D48" s="106"/>
      <c r="E48" s="104"/>
      <c r="F48" s="102"/>
      <c r="H48" s="103"/>
      <c r="I48" s="102"/>
      <c r="J48" s="106"/>
      <c r="K48" s="104"/>
    </row>
    <row r="49" ht="12.75" customHeight="1">
      <c r="B49" s="103"/>
      <c r="C49" s="102" t="s">
        <v>2</v>
      </c>
      <c r="D49" s="90" t="str">
        <f>+'ITEM INPUT SHEET'!$B$3</f>
        <v/>
      </c>
      <c r="E49" s="104"/>
      <c r="F49" s="102"/>
      <c r="H49" s="103"/>
      <c r="I49" s="102" t="s">
        <v>2</v>
      </c>
      <c r="J49" s="90" t="str">
        <f>+'ITEM INPUT SHEET'!$B$3</f>
        <v/>
      </c>
      <c r="K49" s="104"/>
    </row>
    <row r="50" ht="12.75" customHeight="1">
      <c r="B50" s="103"/>
      <c r="C50" s="102" t="s">
        <v>4</v>
      </c>
      <c r="D50" s="90" t="str">
        <f>+'ITEM INPUT SHEET'!$B$4</f>
        <v/>
      </c>
      <c r="E50" s="104"/>
      <c r="F50" s="102"/>
      <c r="H50" s="103"/>
      <c r="I50" s="102" t="s">
        <v>4</v>
      </c>
      <c r="J50" s="90" t="str">
        <f>+'ITEM INPUT SHEET'!$B$4</f>
        <v/>
      </c>
      <c r="K50" s="104"/>
    </row>
    <row r="51" ht="12.75" customHeight="1">
      <c r="B51" s="103"/>
      <c r="C51" s="102" t="s">
        <v>6</v>
      </c>
      <c r="D51" s="90" t="str">
        <f>+'ITEM INPUT SHEET'!$B$5</f>
        <v/>
      </c>
      <c r="E51" s="104"/>
      <c r="F51" s="102"/>
      <c r="H51" s="103"/>
      <c r="I51" s="102" t="s">
        <v>6</v>
      </c>
      <c r="J51" s="90" t="str">
        <f>+'ITEM INPUT SHEET'!$B$5</f>
        <v/>
      </c>
      <c r="K51" s="104"/>
    </row>
    <row r="52" ht="8.25" customHeight="1">
      <c r="B52" s="103"/>
      <c r="C52" s="102"/>
      <c r="D52" s="106"/>
      <c r="E52" s="104"/>
      <c r="F52" s="102"/>
      <c r="H52" s="103"/>
      <c r="I52" s="102"/>
      <c r="J52" s="106"/>
      <c r="K52" s="104"/>
    </row>
    <row r="53" ht="12.75" customHeight="1">
      <c r="B53" s="103"/>
      <c r="C53" s="107" t="s">
        <v>83</v>
      </c>
      <c r="D53" s="108" t="str">
        <f>IF(+'ITEM INPUT SHEET'!D16="","",+'ITEM INPUT SHEET'!D16)</f>
        <v/>
      </c>
      <c r="E53" s="104"/>
      <c r="F53" s="102"/>
      <c r="H53" s="103"/>
      <c r="I53" s="107" t="s">
        <v>83</v>
      </c>
      <c r="J53" s="108" t="str">
        <f>IF(+'ITEM INPUT SHEET'!D17="","",+'ITEM INPUT SHEET'!D17)</f>
        <v/>
      </c>
      <c r="K53" s="104"/>
    </row>
    <row r="54" ht="12.75" customHeight="1">
      <c r="B54" s="103"/>
      <c r="C54" s="109" t="s">
        <v>84</v>
      </c>
      <c r="D54" s="110" t="str">
        <f>IF(+'ITEM INPUT SHEET'!E16="","",+'ITEM INPUT SHEET'!E16)</f>
        <v/>
      </c>
      <c r="E54" s="104"/>
      <c r="F54" s="102"/>
      <c r="H54" s="103"/>
      <c r="I54" s="109" t="s">
        <v>84</v>
      </c>
      <c r="J54" s="110" t="str">
        <f>IF(+'ITEM INPUT SHEET'!E17="","",+'ITEM INPUT SHEET'!E17)</f>
        <v/>
      </c>
      <c r="K54" s="104"/>
    </row>
    <row r="55" ht="12.75" customHeight="1">
      <c r="B55" s="103"/>
      <c r="C55" s="109" t="s">
        <v>85</v>
      </c>
      <c r="D55" s="111" t="str">
        <f>IF(+'ITEM INPUT SHEET'!$F16="","",+'ITEM INPUT SHEET'!$F16)</f>
        <v/>
      </c>
      <c r="E55" s="104"/>
      <c r="F55" s="102"/>
      <c r="H55" s="103"/>
      <c r="I55" s="109" t="s">
        <v>85</v>
      </c>
      <c r="J55" s="111" t="str">
        <f>IF(+'ITEM INPUT SHEET'!$F17="","",+'ITEM INPUT SHEET'!$F17)</f>
        <v/>
      </c>
      <c r="K55" s="104"/>
    </row>
    <row r="56" ht="12.75" customHeight="1">
      <c r="B56" s="103"/>
      <c r="C56" s="112" t="s">
        <v>86</v>
      </c>
      <c r="D56" s="113" t="str">
        <f>IF(+'ITEM INPUT SHEET'!G16="","",+'ITEM INPUT SHEET'!G16)</f>
        <v/>
      </c>
      <c r="E56" s="104"/>
      <c r="F56" s="102"/>
      <c r="H56" s="103"/>
      <c r="I56" s="112" t="s">
        <v>86</v>
      </c>
      <c r="J56" s="113" t="str">
        <f>IF(+'ITEM INPUT SHEET'!G17="","",+'ITEM INPUT SHEET'!G17)</f>
        <v/>
      </c>
      <c r="K56" s="104"/>
    </row>
    <row r="57" ht="6.75" customHeight="1">
      <c r="B57" s="114"/>
      <c r="C57" s="115"/>
      <c r="D57" s="116"/>
      <c r="E57" s="117"/>
      <c r="F57" s="102"/>
      <c r="H57" s="114"/>
      <c r="I57" s="115"/>
      <c r="J57" s="116"/>
      <c r="K57" s="117"/>
    </row>
    <row r="58" ht="12.75" customHeight="1"/>
    <row r="59" ht="12.75" customHeight="1"/>
    <row r="60" ht="9.0" customHeight="1">
      <c r="B60" s="99"/>
      <c r="C60" s="100"/>
      <c r="D60" s="100"/>
      <c r="E60" s="101"/>
      <c r="F60" s="102"/>
      <c r="H60" s="99"/>
      <c r="I60" s="100"/>
      <c r="J60" s="100"/>
      <c r="K60" s="101"/>
    </row>
    <row r="61" ht="12.75" customHeight="1">
      <c r="B61" s="103"/>
      <c r="C61" s="97" t="s">
        <v>80</v>
      </c>
      <c r="E61" s="104"/>
      <c r="F61" s="102"/>
      <c r="H61" s="103"/>
      <c r="I61" s="97" t="s">
        <v>80</v>
      </c>
      <c r="K61" s="104"/>
    </row>
    <row r="62" ht="12.75" customHeight="1">
      <c r="B62" s="103"/>
      <c r="C62" s="102"/>
      <c r="D62" s="102"/>
      <c r="E62" s="104"/>
      <c r="F62" s="102"/>
      <c r="H62" s="103"/>
      <c r="I62" s="102"/>
      <c r="J62" s="102"/>
      <c r="K62" s="104"/>
    </row>
    <row r="63" ht="12.75" customHeight="1">
      <c r="B63" s="103"/>
      <c r="C63" s="102" t="s">
        <v>12</v>
      </c>
      <c r="D63" s="90" t="str">
        <f>IF('ITEM INPUT SHEET'!$B$8="","",'ITEM INPUT SHEET'!$B$8)</f>
        <v/>
      </c>
      <c r="E63" s="104"/>
      <c r="F63" s="102"/>
      <c r="H63" s="103"/>
      <c r="I63" s="102" t="s">
        <v>12</v>
      </c>
      <c r="J63" s="90" t="str">
        <f>IF('ITEM INPUT SHEET'!$B$8="","",'ITEM INPUT SHEET'!$B$8)</f>
        <v/>
      </c>
      <c r="K63" s="104"/>
    </row>
    <row r="64" ht="12.75" customHeight="1">
      <c r="B64" s="103"/>
      <c r="C64" s="102" t="s">
        <v>81</v>
      </c>
      <c r="D64" s="105" t="str">
        <f>'ITEM INPUT SHEET'!$B$9</f>
        <v/>
      </c>
      <c r="E64" s="104"/>
      <c r="F64" s="102"/>
      <c r="H64" s="103"/>
      <c r="I64" s="102" t="s">
        <v>81</v>
      </c>
      <c r="J64" s="105" t="str">
        <f>'ITEM INPUT SHEET'!$B$9</f>
        <v/>
      </c>
      <c r="K64" s="104"/>
    </row>
    <row r="65" ht="12.75" customHeight="1">
      <c r="B65" s="103"/>
      <c r="C65" s="102" t="s">
        <v>82</v>
      </c>
      <c r="D65" s="90">
        <f>+'ITEM INPUT SHEET'!C18</f>
        <v>7</v>
      </c>
      <c r="E65" s="104"/>
      <c r="F65" s="102"/>
      <c r="H65" s="103"/>
      <c r="I65" s="102" t="s">
        <v>82</v>
      </c>
      <c r="J65" s="90">
        <f>+'ITEM INPUT SHEET'!C19</f>
        <v>8</v>
      </c>
      <c r="K65" s="104"/>
    </row>
    <row r="66" ht="8.25" customHeight="1">
      <c r="B66" s="103"/>
      <c r="C66" s="102"/>
      <c r="D66" s="106"/>
      <c r="E66" s="104"/>
      <c r="F66" s="102"/>
      <c r="H66" s="103"/>
      <c r="I66" s="102"/>
      <c r="J66" s="106"/>
      <c r="K66" s="104"/>
    </row>
    <row r="67" ht="12.75" customHeight="1">
      <c r="B67" s="103"/>
      <c r="C67" s="102" t="s">
        <v>2</v>
      </c>
      <c r="D67" s="90" t="str">
        <f>+'ITEM INPUT SHEET'!$B$3</f>
        <v/>
      </c>
      <c r="E67" s="104"/>
      <c r="F67" s="102"/>
      <c r="G67" s="102"/>
      <c r="H67" s="103"/>
      <c r="I67" s="102" t="s">
        <v>2</v>
      </c>
      <c r="J67" s="90" t="str">
        <f>+'ITEM INPUT SHEET'!$B$3</f>
        <v/>
      </c>
      <c r="K67" s="104"/>
      <c r="L67" s="102"/>
    </row>
    <row r="68" ht="12.75" customHeight="1">
      <c r="B68" s="103"/>
      <c r="C68" s="102" t="s">
        <v>4</v>
      </c>
      <c r="D68" s="90" t="str">
        <f>+'ITEM INPUT SHEET'!$B$4</f>
        <v/>
      </c>
      <c r="E68" s="104"/>
      <c r="F68" s="102"/>
      <c r="G68" s="102"/>
      <c r="H68" s="103"/>
      <c r="I68" s="102" t="s">
        <v>4</v>
      </c>
      <c r="J68" s="90" t="str">
        <f>+'ITEM INPUT SHEET'!$B$4</f>
        <v/>
      </c>
      <c r="K68" s="104"/>
      <c r="L68" s="102"/>
    </row>
    <row r="69" ht="12.75" customHeight="1">
      <c r="B69" s="103"/>
      <c r="C69" s="102" t="s">
        <v>6</v>
      </c>
      <c r="D69" s="90" t="str">
        <f>+'ITEM INPUT SHEET'!$B$5</f>
        <v/>
      </c>
      <c r="E69" s="104"/>
      <c r="F69" s="102"/>
      <c r="G69" s="102"/>
      <c r="H69" s="103"/>
      <c r="I69" s="102" t="s">
        <v>6</v>
      </c>
      <c r="J69" s="90" t="str">
        <f>+'ITEM INPUT SHEET'!$B$5</f>
        <v/>
      </c>
      <c r="K69" s="104"/>
      <c r="L69" s="102"/>
    </row>
    <row r="70" ht="9.0" customHeight="1">
      <c r="B70" s="103"/>
      <c r="C70" s="102"/>
      <c r="D70" s="106"/>
      <c r="E70" s="104"/>
      <c r="F70" s="102"/>
      <c r="H70" s="103"/>
      <c r="I70" s="102"/>
      <c r="J70" s="106"/>
      <c r="K70" s="104"/>
    </row>
    <row r="71" ht="12.75" customHeight="1">
      <c r="B71" s="103"/>
      <c r="C71" s="107" t="s">
        <v>83</v>
      </c>
      <c r="D71" s="108" t="str">
        <f>IF(+'ITEM INPUT SHEET'!D18="","",+'ITEM INPUT SHEET'!D18)</f>
        <v/>
      </c>
      <c r="E71" s="104"/>
      <c r="F71" s="102"/>
      <c r="H71" s="103"/>
      <c r="I71" s="107" t="s">
        <v>83</v>
      </c>
      <c r="J71" s="108" t="str">
        <f>IF(+'ITEM INPUT SHEET'!D19="","",+'ITEM INPUT SHEET'!D19)</f>
        <v/>
      </c>
      <c r="K71" s="104"/>
    </row>
    <row r="72" ht="12.75" customHeight="1">
      <c r="B72" s="103"/>
      <c r="C72" s="109" t="s">
        <v>84</v>
      </c>
      <c r="D72" s="110" t="str">
        <f>IF(+'ITEM INPUT SHEET'!E18="","",+'ITEM INPUT SHEET'!E18)</f>
        <v/>
      </c>
      <c r="E72" s="104"/>
      <c r="F72" s="102"/>
      <c r="H72" s="103"/>
      <c r="I72" s="109" t="s">
        <v>84</v>
      </c>
      <c r="J72" s="110" t="str">
        <f>IF(+'ITEM INPUT SHEET'!E19="","",+'ITEM INPUT SHEET'!E19)</f>
        <v/>
      </c>
      <c r="K72" s="104"/>
    </row>
    <row r="73" ht="12.75" customHeight="1">
      <c r="B73" s="103"/>
      <c r="C73" s="109" t="s">
        <v>85</v>
      </c>
      <c r="D73" s="111" t="str">
        <f>IF(+'ITEM INPUT SHEET'!$F18="","",+'ITEM INPUT SHEET'!$F18)</f>
        <v/>
      </c>
      <c r="E73" s="104"/>
      <c r="F73" s="102"/>
      <c r="H73" s="103"/>
      <c r="I73" s="109" t="s">
        <v>85</v>
      </c>
      <c r="J73" s="111" t="str">
        <f>IF(+'ITEM INPUT SHEET'!$F19="","",+'ITEM INPUT SHEET'!$F19)</f>
        <v/>
      </c>
      <c r="K73" s="104"/>
    </row>
    <row r="74" ht="12.75" customHeight="1">
      <c r="B74" s="103"/>
      <c r="C74" s="112" t="s">
        <v>86</v>
      </c>
      <c r="D74" s="113" t="str">
        <f>IF(+'ITEM INPUT SHEET'!G18="","",+'ITEM INPUT SHEET'!G18)</f>
        <v/>
      </c>
      <c r="E74" s="104"/>
      <c r="F74" s="102"/>
      <c r="H74" s="103"/>
      <c r="I74" s="112" t="s">
        <v>86</v>
      </c>
      <c r="J74" s="113" t="str">
        <f>IF(+'ITEM INPUT SHEET'!G19="","",+'ITEM INPUT SHEET'!G19)</f>
        <v/>
      </c>
      <c r="K74" s="104"/>
    </row>
    <row r="75" ht="8.25" customHeight="1">
      <c r="B75" s="114"/>
      <c r="C75" s="115"/>
      <c r="D75" s="116"/>
      <c r="E75" s="117"/>
      <c r="F75" s="102"/>
      <c r="H75" s="114"/>
      <c r="I75" s="115"/>
      <c r="J75" s="116"/>
      <c r="K75" s="117"/>
    </row>
    <row r="76" ht="7.5" customHeight="1">
      <c r="B76" s="99"/>
      <c r="C76" s="100"/>
      <c r="D76" s="100"/>
      <c r="E76" s="101"/>
      <c r="F76" s="102"/>
      <c r="H76" s="99"/>
      <c r="I76" s="100"/>
      <c r="J76" s="100"/>
      <c r="K76" s="101"/>
    </row>
    <row r="77" ht="12.75" customHeight="1">
      <c r="B77" s="103"/>
      <c r="C77" s="97" t="s">
        <v>80</v>
      </c>
      <c r="E77" s="104"/>
      <c r="F77" s="102"/>
      <c r="H77" s="103"/>
      <c r="I77" s="97" t="s">
        <v>80</v>
      </c>
      <c r="K77" s="104"/>
    </row>
    <row r="78" ht="12.75" customHeight="1">
      <c r="B78" s="103"/>
      <c r="C78" s="102"/>
      <c r="D78" s="102"/>
      <c r="E78" s="104"/>
      <c r="F78" s="102"/>
      <c r="H78" s="103"/>
      <c r="I78" s="102"/>
      <c r="J78" s="102"/>
      <c r="K78" s="104"/>
    </row>
    <row r="79" ht="12.75" customHeight="1">
      <c r="B79" s="103"/>
      <c r="C79" s="102" t="s">
        <v>12</v>
      </c>
      <c r="D79" s="90" t="str">
        <f>IF('ITEM INPUT SHEET'!$B$8="","",'ITEM INPUT SHEET'!$B$8)</f>
        <v/>
      </c>
      <c r="E79" s="104"/>
      <c r="F79" s="102"/>
      <c r="H79" s="103"/>
      <c r="I79" s="102" t="s">
        <v>12</v>
      </c>
      <c r="J79" s="90" t="str">
        <f>IF('ITEM INPUT SHEET'!$B$8="","",'ITEM INPUT SHEET'!$B$8)</f>
        <v/>
      </c>
      <c r="K79" s="104"/>
    </row>
    <row r="80" ht="12.75" customHeight="1">
      <c r="B80" s="103"/>
      <c r="C80" s="102" t="s">
        <v>81</v>
      </c>
      <c r="D80" s="105" t="str">
        <f>'ITEM INPUT SHEET'!$B$9</f>
        <v/>
      </c>
      <c r="E80" s="104"/>
      <c r="F80" s="102"/>
      <c r="H80" s="103"/>
      <c r="I80" s="102" t="s">
        <v>81</v>
      </c>
      <c r="J80" s="105" t="str">
        <f>'ITEM INPUT SHEET'!$B$9</f>
        <v/>
      </c>
      <c r="K80" s="104"/>
    </row>
    <row r="81" ht="12.75" customHeight="1">
      <c r="B81" s="103"/>
      <c r="C81" s="102" t="s">
        <v>82</v>
      </c>
      <c r="D81" s="90">
        <f>+'ITEM INPUT SHEET'!C20</f>
        <v>9</v>
      </c>
      <c r="E81" s="104"/>
      <c r="F81" s="102"/>
      <c r="H81" s="103"/>
      <c r="I81" s="102" t="s">
        <v>82</v>
      </c>
      <c r="J81" s="90">
        <f>+'ITEM INPUT SHEET'!C21</f>
        <v>10</v>
      </c>
      <c r="K81" s="104"/>
    </row>
    <row r="82" ht="9.0" customHeight="1">
      <c r="B82" s="103"/>
      <c r="C82" s="102"/>
      <c r="D82" s="106"/>
      <c r="E82" s="104"/>
      <c r="F82" s="102"/>
      <c r="H82" s="103"/>
      <c r="I82" s="102"/>
      <c r="J82" s="106"/>
      <c r="K82" s="104"/>
    </row>
    <row r="83" ht="12.75" customHeight="1">
      <c r="B83" s="103"/>
      <c r="C83" s="102" t="s">
        <v>2</v>
      </c>
      <c r="D83" s="90" t="str">
        <f>+'ITEM INPUT SHEET'!$B$3</f>
        <v/>
      </c>
      <c r="E83" s="104"/>
      <c r="F83" s="102"/>
      <c r="G83" s="102"/>
      <c r="H83" s="103"/>
      <c r="I83" s="102" t="s">
        <v>2</v>
      </c>
      <c r="J83" s="90" t="str">
        <f>+'ITEM INPUT SHEET'!$B$3</f>
        <v/>
      </c>
      <c r="K83" s="104"/>
    </row>
    <row r="84" ht="12.75" customHeight="1">
      <c r="B84" s="103"/>
      <c r="C84" s="102" t="s">
        <v>4</v>
      </c>
      <c r="D84" s="90" t="str">
        <f>+'ITEM INPUT SHEET'!$B$4</f>
        <v/>
      </c>
      <c r="E84" s="104"/>
      <c r="F84" s="102"/>
      <c r="G84" s="102"/>
      <c r="H84" s="103"/>
      <c r="I84" s="102" t="s">
        <v>4</v>
      </c>
      <c r="J84" s="90" t="str">
        <f>+'ITEM INPUT SHEET'!$B$4</f>
        <v/>
      </c>
      <c r="K84" s="104"/>
    </row>
    <row r="85" ht="12.75" customHeight="1">
      <c r="B85" s="103"/>
      <c r="C85" s="102" t="s">
        <v>6</v>
      </c>
      <c r="D85" s="90" t="str">
        <f>+'ITEM INPUT SHEET'!$B$5</f>
        <v/>
      </c>
      <c r="E85" s="104"/>
      <c r="F85" s="102"/>
      <c r="G85" s="102"/>
      <c r="H85" s="103"/>
      <c r="I85" s="102" t="s">
        <v>6</v>
      </c>
      <c r="J85" s="90" t="str">
        <f>+'ITEM INPUT SHEET'!$B$5</f>
        <v/>
      </c>
      <c r="K85" s="104"/>
    </row>
    <row r="86" ht="7.5" customHeight="1">
      <c r="B86" s="103"/>
      <c r="C86" s="102"/>
      <c r="D86" s="106"/>
      <c r="E86" s="104"/>
      <c r="F86" s="102"/>
      <c r="H86" s="103"/>
      <c r="I86" s="102"/>
      <c r="J86" s="106"/>
      <c r="K86" s="104"/>
    </row>
    <row r="87" ht="12.75" customHeight="1">
      <c r="B87" s="103"/>
      <c r="C87" s="107" t="s">
        <v>83</v>
      </c>
      <c r="D87" s="108" t="str">
        <f>IF(+'ITEM INPUT SHEET'!D20="","",+'ITEM INPUT SHEET'!D20)</f>
        <v/>
      </c>
      <c r="E87" s="104"/>
      <c r="F87" s="102"/>
      <c r="H87" s="103"/>
      <c r="I87" s="107" t="s">
        <v>83</v>
      </c>
      <c r="J87" s="108" t="str">
        <f>IF(+'ITEM INPUT SHEET'!D21="","",+'ITEM INPUT SHEET'!D21)</f>
        <v/>
      </c>
      <c r="K87" s="104"/>
    </row>
    <row r="88" ht="12.75" customHeight="1">
      <c r="B88" s="103"/>
      <c r="C88" s="109" t="s">
        <v>84</v>
      </c>
      <c r="D88" s="110" t="str">
        <f>IF(+'ITEM INPUT SHEET'!E20="","",+'ITEM INPUT SHEET'!E20)</f>
        <v/>
      </c>
      <c r="E88" s="104"/>
      <c r="F88" s="102"/>
      <c r="H88" s="103"/>
      <c r="I88" s="109" t="s">
        <v>84</v>
      </c>
      <c r="J88" s="110" t="str">
        <f>IF(+'ITEM INPUT SHEET'!E21="","",+'ITEM INPUT SHEET'!E21)</f>
        <v/>
      </c>
      <c r="K88" s="104"/>
    </row>
    <row r="89" ht="12.75" customHeight="1">
      <c r="B89" s="103"/>
      <c r="C89" s="109" t="s">
        <v>85</v>
      </c>
      <c r="D89" s="111" t="str">
        <f>IF(+'ITEM INPUT SHEET'!$F20="","",+'ITEM INPUT SHEET'!$F20)</f>
        <v/>
      </c>
      <c r="E89" s="104"/>
      <c r="F89" s="102"/>
      <c r="H89" s="103"/>
      <c r="I89" s="109" t="s">
        <v>85</v>
      </c>
      <c r="J89" s="111" t="str">
        <f>IF(+'ITEM INPUT SHEET'!$F21="","",+'ITEM INPUT SHEET'!$F21)</f>
        <v/>
      </c>
      <c r="K89" s="104"/>
    </row>
    <row r="90" ht="12.75" customHeight="1">
      <c r="B90" s="103"/>
      <c r="C90" s="112" t="s">
        <v>86</v>
      </c>
      <c r="D90" s="113" t="str">
        <f>IF(+'ITEM INPUT SHEET'!G20="","",+'ITEM INPUT SHEET'!G20)</f>
        <v/>
      </c>
      <c r="E90" s="104"/>
      <c r="F90" s="102"/>
      <c r="H90" s="103"/>
      <c r="I90" s="112" t="s">
        <v>86</v>
      </c>
      <c r="J90" s="113" t="str">
        <f>IF(+'ITEM INPUT SHEET'!G21="","",+'ITEM INPUT SHEET'!G21)</f>
        <v/>
      </c>
      <c r="K90" s="104"/>
    </row>
    <row r="91" ht="8.25" customHeight="1">
      <c r="B91" s="114"/>
      <c r="C91" s="115"/>
      <c r="D91" s="116"/>
      <c r="E91" s="117"/>
      <c r="F91" s="102"/>
      <c r="H91" s="114"/>
      <c r="I91" s="115"/>
      <c r="J91" s="116"/>
      <c r="K91" s="117"/>
    </row>
    <row r="92" ht="12.75" customHeight="1"/>
    <row r="93" ht="12.75" customHeight="1"/>
    <row r="94" ht="6.75" customHeight="1">
      <c r="B94" s="99"/>
      <c r="C94" s="100"/>
      <c r="D94" s="100"/>
      <c r="E94" s="101"/>
      <c r="F94" s="102"/>
      <c r="H94" s="99"/>
      <c r="I94" s="100"/>
      <c r="J94" s="100"/>
      <c r="K94" s="101"/>
    </row>
    <row r="95" ht="12.75" customHeight="1">
      <c r="B95" s="103"/>
      <c r="C95" s="97" t="s">
        <v>80</v>
      </c>
      <c r="E95" s="104"/>
      <c r="F95" s="102"/>
      <c r="H95" s="103"/>
      <c r="I95" s="97" t="s">
        <v>80</v>
      </c>
      <c r="K95" s="104"/>
    </row>
    <row r="96" ht="12.75" customHeight="1">
      <c r="B96" s="103"/>
      <c r="C96" s="102"/>
      <c r="D96" s="102"/>
      <c r="E96" s="104"/>
      <c r="F96" s="102"/>
      <c r="H96" s="103"/>
      <c r="I96" s="102"/>
      <c r="J96" s="102"/>
      <c r="K96" s="104"/>
    </row>
    <row r="97" ht="12.75" customHeight="1">
      <c r="B97" s="103"/>
      <c r="C97" s="102" t="s">
        <v>12</v>
      </c>
      <c r="D97" s="90" t="str">
        <f>IF('ITEM INPUT SHEET'!$B$8="","",'ITEM INPUT SHEET'!$B$8)</f>
        <v/>
      </c>
      <c r="E97" s="104"/>
      <c r="F97" s="102"/>
      <c r="H97" s="103"/>
      <c r="I97" s="102" t="s">
        <v>12</v>
      </c>
      <c r="J97" s="90" t="str">
        <f>IF('ITEM INPUT SHEET'!$B$8="","",'ITEM INPUT SHEET'!$B$8)</f>
        <v/>
      </c>
      <c r="K97" s="104"/>
    </row>
    <row r="98" ht="12.75" customHeight="1">
      <c r="B98" s="103"/>
      <c r="C98" s="102" t="s">
        <v>81</v>
      </c>
      <c r="D98" s="105" t="str">
        <f>'ITEM INPUT SHEET'!$B$9</f>
        <v/>
      </c>
      <c r="E98" s="104"/>
      <c r="F98" s="102"/>
      <c r="H98" s="103"/>
      <c r="I98" s="102" t="s">
        <v>81</v>
      </c>
      <c r="J98" s="105" t="str">
        <f>'ITEM INPUT SHEET'!$B$9</f>
        <v/>
      </c>
      <c r="K98" s="104"/>
    </row>
    <row r="99" ht="12.75" customHeight="1">
      <c r="B99" s="103"/>
      <c r="C99" s="102" t="s">
        <v>82</v>
      </c>
      <c r="D99" s="90">
        <f>+'ITEM INPUT SHEET'!C22</f>
        <v>11</v>
      </c>
      <c r="E99" s="104"/>
      <c r="F99" s="102"/>
      <c r="H99" s="103"/>
      <c r="I99" s="102" t="s">
        <v>82</v>
      </c>
      <c r="J99" s="90">
        <f>+'ITEM INPUT SHEET'!C23</f>
        <v>12</v>
      </c>
      <c r="K99" s="104"/>
    </row>
    <row r="100" ht="8.25" customHeight="1">
      <c r="B100" s="103"/>
      <c r="C100" s="102"/>
      <c r="D100" s="106"/>
      <c r="E100" s="104"/>
      <c r="F100" s="102"/>
      <c r="H100" s="103"/>
      <c r="I100" s="102"/>
      <c r="J100" s="106"/>
      <c r="K100" s="104"/>
    </row>
    <row r="101" ht="12.75" customHeight="1">
      <c r="B101" s="103"/>
      <c r="C101" s="102" t="s">
        <v>2</v>
      </c>
      <c r="D101" s="90" t="str">
        <f>+'ITEM INPUT SHEET'!$B$3</f>
        <v/>
      </c>
      <c r="E101" s="104"/>
      <c r="F101" s="102"/>
      <c r="H101" s="103"/>
      <c r="I101" s="102" t="s">
        <v>2</v>
      </c>
      <c r="J101" s="90" t="str">
        <f>+'ITEM INPUT SHEET'!$B$3</f>
        <v/>
      </c>
      <c r="K101" s="104"/>
    </row>
    <row r="102" ht="12.75" customHeight="1">
      <c r="B102" s="103"/>
      <c r="C102" s="102" t="s">
        <v>4</v>
      </c>
      <c r="D102" s="90" t="str">
        <f>+'ITEM INPUT SHEET'!$B$4</f>
        <v/>
      </c>
      <c r="E102" s="104"/>
      <c r="F102" s="102"/>
      <c r="H102" s="103"/>
      <c r="I102" s="102" t="s">
        <v>4</v>
      </c>
      <c r="J102" s="90" t="str">
        <f>+'ITEM INPUT SHEET'!$B$4</f>
        <v/>
      </c>
      <c r="K102" s="104"/>
    </row>
    <row r="103" ht="12.75" customHeight="1">
      <c r="B103" s="103"/>
      <c r="C103" s="102" t="s">
        <v>6</v>
      </c>
      <c r="D103" s="90" t="str">
        <f>+'ITEM INPUT SHEET'!$B$5</f>
        <v/>
      </c>
      <c r="E103" s="104"/>
      <c r="F103" s="102"/>
      <c r="H103" s="103"/>
      <c r="I103" s="102" t="s">
        <v>6</v>
      </c>
      <c r="J103" s="90" t="str">
        <f>+'ITEM INPUT SHEET'!$B$5</f>
        <v/>
      </c>
      <c r="K103" s="104"/>
    </row>
    <row r="104" ht="8.25" customHeight="1">
      <c r="B104" s="103"/>
      <c r="C104" s="102"/>
      <c r="D104" s="106"/>
      <c r="E104" s="104"/>
      <c r="F104" s="102"/>
      <c r="H104" s="103"/>
      <c r="I104" s="102"/>
      <c r="J104" s="106"/>
      <c r="K104" s="104"/>
    </row>
    <row r="105" ht="12.75" customHeight="1">
      <c r="B105" s="103"/>
      <c r="C105" s="107" t="s">
        <v>83</v>
      </c>
      <c r="D105" s="108" t="str">
        <f>IF(+'ITEM INPUT SHEET'!D22="","",+'ITEM INPUT SHEET'!D22)</f>
        <v/>
      </c>
      <c r="E105" s="104"/>
      <c r="F105" s="102"/>
      <c r="H105" s="103"/>
      <c r="I105" s="107" t="s">
        <v>83</v>
      </c>
      <c r="J105" s="108" t="str">
        <f>IF(+'ITEM INPUT SHEET'!D23="","",+'ITEM INPUT SHEET'!D23)</f>
        <v/>
      </c>
      <c r="K105" s="104"/>
    </row>
    <row r="106" ht="12.75" customHeight="1">
      <c r="B106" s="103"/>
      <c r="C106" s="109" t="s">
        <v>84</v>
      </c>
      <c r="D106" s="110" t="str">
        <f>IF(+'ITEM INPUT SHEET'!E22="","",+'ITEM INPUT SHEET'!E22)</f>
        <v/>
      </c>
      <c r="E106" s="104"/>
      <c r="F106" s="102"/>
      <c r="H106" s="103"/>
      <c r="I106" s="109" t="s">
        <v>84</v>
      </c>
      <c r="J106" s="110" t="str">
        <f>IF(+'ITEM INPUT SHEET'!E23="","",+'ITEM INPUT SHEET'!E23)</f>
        <v/>
      </c>
      <c r="K106" s="104"/>
    </row>
    <row r="107" ht="12.75" customHeight="1">
      <c r="B107" s="103"/>
      <c r="C107" s="109" t="s">
        <v>85</v>
      </c>
      <c r="D107" s="111" t="str">
        <f>IF(+'ITEM INPUT SHEET'!$F22="","",+'ITEM INPUT SHEET'!$F22)</f>
        <v/>
      </c>
      <c r="E107" s="104"/>
      <c r="F107" s="102"/>
      <c r="H107" s="103"/>
      <c r="I107" s="109" t="s">
        <v>85</v>
      </c>
      <c r="J107" s="111" t="str">
        <f>IF(+'ITEM INPUT SHEET'!$F23="","",+'ITEM INPUT SHEET'!$F23)</f>
        <v/>
      </c>
      <c r="K107" s="104"/>
    </row>
    <row r="108" ht="12.75" customHeight="1">
      <c r="B108" s="103"/>
      <c r="C108" s="112" t="s">
        <v>86</v>
      </c>
      <c r="D108" s="113" t="str">
        <f>IF(+'ITEM INPUT SHEET'!G22="","",+'ITEM INPUT SHEET'!G22)</f>
        <v/>
      </c>
      <c r="E108" s="104"/>
      <c r="F108" s="102"/>
      <c r="H108" s="103"/>
      <c r="I108" s="112" t="s">
        <v>86</v>
      </c>
      <c r="J108" s="113" t="str">
        <f>IF(+'ITEM INPUT SHEET'!G23="","",+'ITEM INPUT SHEET'!G23)</f>
        <v/>
      </c>
      <c r="K108" s="104"/>
    </row>
    <row r="109" ht="8.25" customHeight="1">
      <c r="B109" s="114"/>
      <c r="C109" s="115"/>
      <c r="D109" s="116"/>
      <c r="E109" s="117"/>
      <c r="F109" s="102"/>
      <c r="H109" s="114"/>
      <c r="I109" s="115"/>
      <c r="J109" s="116"/>
      <c r="K109" s="117"/>
    </row>
    <row r="110" ht="12.75" customHeight="1"/>
    <row r="111" ht="12.75" customHeight="1"/>
    <row r="112" ht="6.0" customHeight="1">
      <c r="B112" s="99"/>
      <c r="C112" s="100"/>
      <c r="D112" s="100"/>
      <c r="E112" s="101"/>
      <c r="F112" s="102"/>
      <c r="H112" s="99"/>
      <c r="I112" s="100"/>
      <c r="J112" s="100"/>
      <c r="K112" s="101"/>
    </row>
    <row r="113" ht="12.75" customHeight="1">
      <c r="B113" s="103"/>
      <c r="C113" s="97" t="s">
        <v>80</v>
      </c>
      <c r="E113" s="104"/>
      <c r="F113" s="102"/>
      <c r="H113" s="103"/>
      <c r="I113" s="97" t="s">
        <v>80</v>
      </c>
      <c r="K113" s="104"/>
    </row>
    <row r="114" ht="12.75" customHeight="1">
      <c r="B114" s="103"/>
      <c r="C114" s="102"/>
      <c r="D114" s="102"/>
      <c r="E114" s="104"/>
      <c r="F114" s="102"/>
      <c r="H114" s="103"/>
      <c r="I114" s="102"/>
      <c r="J114" s="102"/>
      <c r="K114" s="104"/>
    </row>
    <row r="115" ht="12.75" customHeight="1">
      <c r="B115" s="103"/>
      <c r="C115" s="102" t="s">
        <v>12</v>
      </c>
      <c r="D115" s="90" t="str">
        <f>IF('ITEM INPUT SHEET'!$B$8="","",'ITEM INPUT SHEET'!$B$8)</f>
        <v/>
      </c>
      <c r="E115" s="104"/>
      <c r="F115" s="102"/>
      <c r="H115" s="103"/>
      <c r="I115" s="102" t="s">
        <v>12</v>
      </c>
      <c r="J115" s="90" t="str">
        <f>IF('ITEM INPUT SHEET'!$B$8="","",'ITEM INPUT SHEET'!$B$8)</f>
        <v/>
      </c>
      <c r="K115" s="104"/>
    </row>
    <row r="116" ht="12.75" customHeight="1">
      <c r="B116" s="103"/>
      <c r="C116" s="102" t="s">
        <v>81</v>
      </c>
      <c r="D116" s="105" t="str">
        <f>'ITEM INPUT SHEET'!$B$9</f>
        <v/>
      </c>
      <c r="E116" s="104"/>
      <c r="F116" s="102"/>
      <c r="H116" s="103"/>
      <c r="I116" s="102" t="s">
        <v>81</v>
      </c>
      <c r="J116" s="105" t="str">
        <f>'ITEM INPUT SHEET'!$B$9</f>
        <v/>
      </c>
      <c r="K116" s="104"/>
    </row>
    <row r="117" ht="12.75" customHeight="1">
      <c r="B117" s="103"/>
      <c r="C117" s="102" t="s">
        <v>82</v>
      </c>
      <c r="D117" s="90">
        <f>+'ITEM INPUT SHEET'!C24</f>
        <v>13</v>
      </c>
      <c r="E117" s="104"/>
      <c r="F117" s="102"/>
      <c r="H117" s="103"/>
      <c r="I117" s="102" t="s">
        <v>82</v>
      </c>
      <c r="J117" s="90">
        <f>+'ITEM INPUT SHEET'!C25</f>
        <v>14</v>
      </c>
      <c r="K117" s="104"/>
    </row>
    <row r="118" ht="7.5" customHeight="1">
      <c r="B118" s="103"/>
      <c r="C118" s="102"/>
      <c r="D118" s="106"/>
      <c r="E118" s="104"/>
      <c r="F118" s="102"/>
      <c r="H118" s="103"/>
      <c r="I118" s="102"/>
      <c r="J118" s="106"/>
      <c r="K118" s="104"/>
    </row>
    <row r="119" ht="12.75" customHeight="1">
      <c r="B119" s="103"/>
      <c r="C119" s="102" t="s">
        <v>2</v>
      </c>
      <c r="D119" s="90" t="str">
        <f>+'ITEM INPUT SHEET'!$B$3</f>
        <v/>
      </c>
      <c r="E119" s="104"/>
      <c r="F119" s="102"/>
      <c r="H119" s="103"/>
      <c r="I119" s="102" t="s">
        <v>2</v>
      </c>
      <c r="J119" s="90" t="str">
        <f>+'ITEM INPUT SHEET'!$B$3</f>
        <v/>
      </c>
      <c r="K119" s="104"/>
    </row>
    <row r="120" ht="12.75" customHeight="1">
      <c r="B120" s="103"/>
      <c r="C120" s="102" t="s">
        <v>4</v>
      </c>
      <c r="D120" s="90" t="str">
        <f>+'ITEM INPUT SHEET'!$B$4</f>
        <v/>
      </c>
      <c r="E120" s="104"/>
      <c r="F120" s="102"/>
      <c r="H120" s="103"/>
      <c r="I120" s="102" t="s">
        <v>4</v>
      </c>
      <c r="J120" s="90" t="str">
        <f>+'ITEM INPUT SHEET'!$B$4</f>
        <v/>
      </c>
      <c r="K120" s="104"/>
    </row>
    <row r="121" ht="12.75" customHeight="1">
      <c r="B121" s="103"/>
      <c r="C121" s="102" t="s">
        <v>6</v>
      </c>
      <c r="D121" s="90" t="str">
        <f>+'ITEM INPUT SHEET'!$B$5</f>
        <v/>
      </c>
      <c r="E121" s="104"/>
      <c r="F121" s="102"/>
      <c r="H121" s="103"/>
      <c r="I121" s="102" t="s">
        <v>6</v>
      </c>
      <c r="J121" s="90" t="str">
        <f>+'ITEM INPUT SHEET'!$B$5</f>
        <v/>
      </c>
      <c r="K121" s="104"/>
    </row>
    <row r="122" ht="7.5" customHeight="1">
      <c r="B122" s="103"/>
      <c r="C122" s="102"/>
      <c r="D122" s="106"/>
      <c r="E122" s="104"/>
      <c r="F122" s="102"/>
      <c r="H122" s="103"/>
      <c r="I122" s="102"/>
      <c r="J122" s="106"/>
      <c r="K122" s="104"/>
    </row>
    <row r="123" ht="12.75" customHeight="1">
      <c r="B123" s="103"/>
      <c r="C123" s="107" t="s">
        <v>83</v>
      </c>
      <c r="D123" s="108" t="str">
        <f>IF(+'ITEM INPUT SHEET'!D24="","",+'ITEM INPUT SHEET'!D24)</f>
        <v/>
      </c>
      <c r="E123" s="104"/>
      <c r="F123" s="102"/>
      <c r="H123" s="103"/>
      <c r="I123" s="107" t="s">
        <v>83</v>
      </c>
      <c r="J123" s="108" t="str">
        <f>IF(+'ITEM INPUT SHEET'!D25="","",+'ITEM INPUT SHEET'!D25)</f>
        <v/>
      </c>
      <c r="K123" s="104"/>
    </row>
    <row r="124" ht="12.75" customHeight="1">
      <c r="B124" s="103"/>
      <c r="C124" s="109" t="s">
        <v>84</v>
      </c>
      <c r="D124" s="110" t="str">
        <f>IF(+'ITEM INPUT SHEET'!E24="","",+'ITEM INPUT SHEET'!E24)</f>
        <v/>
      </c>
      <c r="E124" s="104"/>
      <c r="F124" s="102"/>
      <c r="H124" s="103"/>
      <c r="I124" s="109" t="s">
        <v>84</v>
      </c>
      <c r="J124" s="110" t="str">
        <f>IF(+'ITEM INPUT SHEET'!E25="","",+'ITEM INPUT SHEET'!E25)</f>
        <v/>
      </c>
      <c r="K124" s="104"/>
    </row>
    <row r="125" ht="12.75" customHeight="1">
      <c r="B125" s="103"/>
      <c r="C125" s="109" t="s">
        <v>85</v>
      </c>
      <c r="D125" s="111" t="str">
        <f>IF(+'ITEM INPUT SHEET'!$F24="","",+'ITEM INPUT SHEET'!$F24)</f>
        <v/>
      </c>
      <c r="E125" s="104"/>
      <c r="F125" s="102"/>
      <c r="H125" s="103"/>
      <c r="I125" s="109" t="s">
        <v>85</v>
      </c>
      <c r="J125" s="111" t="str">
        <f>IF(+'ITEM INPUT SHEET'!$F25="","",+'ITEM INPUT SHEET'!$F25)</f>
        <v/>
      </c>
      <c r="K125" s="104"/>
    </row>
    <row r="126" ht="12.75" customHeight="1">
      <c r="B126" s="103"/>
      <c r="C126" s="112" t="s">
        <v>86</v>
      </c>
      <c r="D126" s="113" t="str">
        <f>IF(+'ITEM INPUT SHEET'!G24="","",+'ITEM INPUT SHEET'!G24)</f>
        <v/>
      </c>
      <c r="E126" s="104"/>
      <c r="F126" s="102"/>
      <c r="H126" s="103"/>
      <c r="I126" s="112" t="s">
        <v>86</v>
      </c>
      <c r="J126" s="113" t="str">
        <f>IF(+'ITEM INPUT SHEET'!G25="","",+'ITEM INPUT SHEET'!G25)</f>
        <v/>
      </c>
      <c r="K126" s="104"/>
    </row>
    <row r="127" ht="6.75" customHeight="1">
      <c r="B127" s="114"/>
      <c r="C127" s="115"/>
      <c r="D127" s="116"/>
      <c r="E127" s="117"/>
      <c r="F127" s="102"/>
      <c r="H127" s="114"/>
      <c r="I127" s="115"/>
      <c r="J127" s="116"/>
      <c r="K127" s="117"/>
    </row>
    <row r="128" ht="12.75" customHeight="1"/>
    <row r="129" ht="12.75" customHeight="1"/>
    <row r="130" ht="6.75" customHeight="1">
      <c r="B130" s="99"/>
      <c r="C130" s="100"/>
      <c r="D130" s="100"/>
      <c r="E130" s="101"/>
      <c r="F130" s="102"/>
      <c r="H130" s="99"/>
      <c r="I130" s="100"/>
      <c r="J130" s="100"/>
      <c r="K130" s="101"/>
    </row>
    <row r="131" ht="12.75" customHeight="1">
      <c r="B131" s="103"/>
      <c r="C131" s="97" t="s">
        <v>80</v>
      </c>
      <c r="E131" s="104"/>
      <c r="F131" s="102"/>
      <c r="H131" s="103"/>
      <c r="I131" s="97" t="s">
        <v>80</v>
      </c>
      <c r="K131" s="104"/>
    </row>
    <row r="132" ht="12.75" customHeight="1">
      <c r="B132" s="103"/>
      <c r="C132" s="102"/>
      <c r="D132" s="102"/>
      <c r="E132" s="104"/>
      <c r="F132" s="102"/>
      <c r="H132" s="103"/>
      <c r="I132" s="102"/>
      <c r="J132" s="102"/>
      <c r="K132" s="104"/>
    </row>
    <row r="133" ht="12.75" customHeight="1">
      <c r="B133" s="103"/>
      <c r="C133" s="102" t="s">
        <v>12</v>
      </c>
      <c r="D133" s="90" t="str">
        <f>IF('ITEM INPUT SHEET'!$B$8="","",'ITEM INPUT SHEET'!$B$8)</f>
        <v/>
      </c>
      <c r="E133" s="104"/>
      <c r="F133" s="102"/>
      <c r="H133" s="103"/>
      <c r="I133" s="102" t="s">
        <v>12</v>
      </c>
      <c r="J133" s="90" t="str">
        <f>IF('ITEM INPUT SHEET'!$B$8="","",'ITEM INPUT SHEET'!$B$8)</f>
        <v/>
      </c>
      <c r="K133" s="104"/>
    </row>
    <row r="134" ht="12.75" customHeight="1">
      <c r="B134" s="103"/>
      <c r="C134" s="102" t="s">
        <v>81</v>
      </c>
      <c r="D134" s="105" t="str">
        <f>'ITEM INPUT SHEET'!$B$9</f>
        <v/>
      </c>
      <c r="E134" s="104"/>
      <c r="F134" s="102"/>
      <c r="H134" s="103"/>
      <c r="I134" s="102" t="s">
        <v>81</v>
      </c>
      <c r="J134" s="105" t="str">
        <f>'ITEM INPUT SHEET'!$B$9</f>
        <v/>
      </c>
      <c r="K134" s="104"/>
    </row>
    <row r="135" ht="12.75" customHeight="1">
      <c r="B135" s="103"/>
      <c r="C135" s="102" t="s">
        <v>82</v>
      </c>
      <c r="D135" s="90">
        <f>+'ITEM INPUT SHEET'!C26</f>
        <v>15</v>
      </c>
      <c r="E135" s="104"/>
      <c r="F135" s="102"/>
      <c r="H135" s="103"/>
      <c r="I135" s="102" t="s">
        <v>82</v>
      </c>
      <c r="J135" s="90">
        <f>+'ITEM INPUT SHEET'!C27</f>
        <v>16</v>
      </c>
      <c r="K135" s="104"/>
    </row>
    <row r="136" ht="9.0" customHeight="1">
      <c r="B136" s="103"/>
      <c r="C136" s="102"/>
      <c r="D136" s="106"/>
      <c r="E136" s="104"/>
      <c r="F136" s="102"/>
      <c r="H136" s="103"/>
      <c r="I136" s="102"/>
      <c r="J136" s="106"/>
      <c r="K136" s="104"/>
    </row>
    <row r="137" ht="12.75" customHeight="1">
      <c r="B137" s="103"/>
      <c r="C137" s="102" t="s">
        <v>2</v>
      </c>
      <c r="D137" s="90" t="str">
        <f>+'ITEM INPUT SHEET'!$B$3</f>
        <v/>
      </c>
      <c r="E137" s="104"/>
      <c r="F137" s="102"/>
      <c r="G137" s="102"/>
      <c r="H137" s="103"/>
      <c r="I137" s="102" t="s">
        <v>2</v>
      </c>
      <c r="J137" s="90" t="str">
        <f>+'ITEM INPUT SHEET'!$B$3</f>
        <v/>
      </c>
      <c r="K137" s="104"/>
    </row>
    <row r="138" ht="12.75" customHeight="1">
      <c r="B138" s="103"/>
      <c r="C138" s="102" t="s">
        <v>4</v>
      </c>
      <c r="D138" s="90" t="str">
        <f>+'ITEM INPUT SHEET'!$B$4</f>
        <v/>
      </c>
      <c r="E138" s="104"/>
      <c r="F138" s="102"/>
      <c r="G138" s="102"/>
      <c r="H138" s="103"/>
      <c r="I138" s="102" t="s">
        <v>4</v>
      </c>
      <c r="J138" s="90" t="str">
        <f>+'ITEM INPUT SHEET'!$B$4</f>
        <v/>
      </c>
      <c r="K138" s="104"/>
    </row>
    <row r="139" ht="12.75" customHeight="1">
      <c r="B139" s="103"/>
      <c r="C139" s="102" t="s">
        <v>6</v>
      </c>
      <c r="D139" s="90" t="str">
        <f>+'ITEM INPUT SHEET'!$B$5</f>
        <v/>
      </c>
      <c r="E139" s="104"/>
      <c r="F139" s="102"/>
      <c r="G139" s="102"/>
      <c r="H139" s="103"/>
      <c r="I139" s="102" t="s">
        <v>6</v>
      </c>
      <c r="J139" s="90" t="str">
        <f>+'ITEM INPUT SHEET'!$B$5</f>
        <v/>
      </c>
      <c r="K139" s="104"/>
    </row>
    <row r="140" ht="7.5" customHeight="1">
      <c r="B140" s="103"/>
      <c r="C140" s="102"/>
      <c r="D140" s="106"/>
      <c r="E140" s="104"/>
      <c r="F140" s="102"/>
      <c r="H140" s="103"/>
      <c r="I140" s="102"/>
      <c r="J140" s="106"/>
      <c r="K140" s="104"/>
    </row>
    <row r="141" ht="12.75" customHeight="1">
      <c r="B141" s="103"/>
      <c r="C141" s="107" t="s">
        <v>83</v>
      </c>
      <c r="D141" s="108" t="str">
        <f>IF(+'ITEM INPUT SHEET'!D26="","",+'ITEM INPUT SHEET'!D26)</f>
        <v/>
      </c>
      <c r="E141" s="104"/>
      <c r="F141" s="102"/>
      <c r="H141" s="103"/>
      <c r="I141" s="107" t="s">
        <v>83</v>
      </c>
      <c r="J141" s="108" t="str">
        <f>IF(+'ITEM INPUT SHEET'!D27="","",+'ITEM INPUT SHEET'!D27)</f>
        <v/>
      </c>
      <c r="K141" s="104"/>
    </row>
    <row r="142" ht="12.75" customHeight="1">
      <c r="B142" s="103"/>
      <c r="C142" s="109" t="s">
        <v>84</v>
      </c>
      <c r="D142" s="110" t="str">
        <f>IF(+'ITEM INPUT SHEET'!E26="","",+'ITEM INPUT SHEET'!E26)</f>
        <v/>
      </c>
      <c r="E142" s="104"/>
      <c r="F142" s="102"/>
      <c r="H142" s="103"/>
      <c r="I142" s="109" t="s">
        <v>84</v>
      </c>
      <c r="J142" s="110" t="str">
        <f>IF(+'ITEM INPUT SHEET'!E27="","",+'ITEM INPUT SHEET'!E27)</f>
        <v/>
      </c>
      <c r="K142" s="104"/>
    </row>
    <row r="143" ht="12.75" customHeight="1">
      <c r="B143" s="103"/>
      <c r="C143" s="109" t="s">
        <v>85</v>
      </c>
      <c r="D143" s="111" t="str">
        <f>IF(+'ITEM INPUT SHEET'!$F26="","",+'ITEM INPUT SHEET'!$F26)</f>
        <v/>
      </c>
      <c r="E143" s="104"/>
      <c r="F143" s="102"/>
      <c r="H143" s="103"/>
      <c r="I143" s="109" t="s">
        <v>85</v>
      </c>
      <c r="J143" s="111" t="str">
        <f>IF(+'ITEM INPUT SHEET'!$F27="","",+'ITEM INPUT SHEET'!$F27)</f>
        <v/>
      </c>
      <c r="K143" s="104"/>
    </row>
    <row r="144" ht="12.75" customHeight="1">
      <c r="B144" s="103"/>
      <c r="C144" s="112" t="s">
        <v>86</v>
      </c>
      <c r="D144" s="113" t="str">
        <f>IF(+'ITEM INPUT SHEET'!G26="","",+'ITEM INPUT SHEET'!G26)</f>
        <v/>
      </c>
      <c r="E144" s="104"/>
      <c r="F144" s="102"/>
      <c r="H144" s="103"/>
      <c r="I144" s="112" t="s">
        <v>86</v>
      </c>
      <c r="J144" s="113" t="str">
        <f>IF(+'ITEM INPUT SHEET'!G27="","",+'ITEM INPUT SHEET'!G27)</f>
        <v/>
      </c>
      <c r="K144" s="104"/>
    </row>
    <row r="145" ht="7.5" customHeight="1">
      <c r="B145" s="114"/>
      <c r="C145" s="115"/>
      <c r="D145" s="116"/>
      <c r="E145" s="117"/>
      <c r="F145" s="102"/>
      <c r="H145" s="114"/>
      <c r="I145" s="115"/>
      <c r="J145" s="116"/>
      <c r="K145" s="117"/>
    </row>
    <row r="146" ht="7.5" customHeight="1">
      <c r="B146" s="99"/>
      <c r="C146" s="100"/>
      <c r="D146" s="100"/>
      <c r="E146" s="101"/>
      <c r="F146" s="102"/>
      <c r="H146" s="99"/>
      <c r="I146" s="100"/>
      <c r="J146" s="100"/>
      <c r="K146" s="101"/>
    </row>
    <row r="147" ht="12.75" customHeight="1">
      <c r="B147" s="103"/>
      <c r="C147" s="97" t="s">
        <v>80</v>
      </c>
      <c r="E147" s="104"/>
      <c r="F147" s="102"/>
      <c r="H147" s="103"/>
      <c r="I147" s="97" t="s">
        <v>80</v>
      </c>
      <c r="K147" s="104"/>
    </row>
    <row r="148" ht="12.75" customHeight="1">
      <c r="B148" s="103"/>
      <c r="C148" s="102"/>
      <c r="D148" s="102"/>
      <c r="E148" s="104"/>
      <c r="F148" s="102"/>
      <c r="H148" s="103"/>
      <c r="I148" s="102"/>
      <c r="J148" s="102"/>
      <c r="K148" s="104"/>
    </row>
    <row r="149" ht="12.75" customHeight="1">
      <c r="B149" s="103"/>
      <c r="C149" s="102" t="s">
        <v>12</v>
      </c>
      <c r="D149" s="90" t="str">
        <f>IF('ITEM INPUT SHEET'!$B$8="","",'ITEM INPUT SHEET'!$B$8)</f>
        <v/>
      </c>
      <c r="E149" s="104"/>
      <c r="F149" s="102"/>
      <c r="H149" s="103"/>
      <c r="I149" s="102" t="s">
        <v>12</v>
      </c>
      <c r="J149" s="90" t="str">
        <f>IF('ITEM INPUT SHEET'!$B$8="","",'ITEM INPUT SHEET'!$B$8)</f>
        <v/>
      </c>
      <c r="K149" s="104"/>
    </row>
    <row r="150" ht="12.75" customHeight="1">
      <c r="B150" s="103"/>
      <c r="C150" s="102" t="s">
        <v>81</v>
      </c>
      <c r="D150" s="105" t="str">
        <f>'ITEM INPUT SHEET'!$B$9</f>
        <v/>
      </c>
      <c r="E150" s="104"/>
      <c r="F150" s="102"/>
      <c r="H150" s="103"/>
      <c r="I150" s="102" t="s">
        <v>81</v>
      </c>
      <c r="J150" s="105" t="str">
        <f>'ITEM INPUT SHEET'!$B$9</f>
        <v/>
      </c>
      <c r="K150" s="104"/>
    </row>
    <row r="151" ht="12.75" customHeight="1">
      <c r="B151" s="103"/>
      <c r="C151" s="102" t="s">
        <v>82</v>
      </c>
      <c r="D151" s="90">
        <f>+'ITEM INPUT SHEET'!C28</f>
        <v>17</v>
      </c>
      <c r="E151" s="104"/>
      <c r="F151" s="102"/>
      <c r="H151" s="103"/>
      <c r="I151" s="102" t="s">
        <v>82</v>
      </c>
      <c r="J151" s="90">
        <f>+'ITEM INPUT SHEET'!C29</f>
        <v>18</v>
      </c>
      <c r="K151" s="104"/>
    </row>
    <row r="152" ht="9.0" customHeight="1">
      <c r="B152" s="103"/>
      <c r="C152" s="102"/>
      <c r="D152" s="106"/>
      <c r="E152" s="104"/>
      <c r="F152" s="102"/>
      <c r="H152" s="103"/>
      <c r="I152" s="102"/>
      <c r="J152" s="106"/>
      <c r="K152" s="104"/>
    </row>
    <row r="153" ht="12.75" customHeight="1">
      <c r="B153" s="103"/>
      <c r="C153" s="102" t="s">
        <v>2</v>
      </c>
      <c r="D153" s="90" t="str">
        <f>+'ITEM INPUT SHEET'!$B$3</f>
        <v/>
      </c>
      <c r="E153" s="104"/>
      <c r="F153" s="102"/>
      <c r="G153" s="102"/>
      <c r="H153" s="103"/>
      <c r="I153" s="102" t="s">
        <v>2</v>
      </c>
      <c r="J153" s="90" t="str">
        <f>+'ITEM INPUT SHEET'!$B$3</f>
        <v/>
      </c>
      <c r="K153" s="104"/>
    </row>
    <row r="154" ht="12.75" customHeight="1">
      <c r="B154" s="103"/>
      <c r="C154" s="102" t="s">
        <v>4</v>
      </c>
      <c r="D154" s="90" t="str">
        <f>+'ITEM INPUT SHEET'!$B$4</f>
        <v/>
      </c>
      <c r="E154" s="104"/>
      <c r="F154" s="102"/>
      <c r="G154" s="102"/>
      <c r="H154" s="103"/>
      <c r="I154" s="102" t="s">
        <v>4</v>
      </c>
      <c r="J154" s="90" t="str">
        <f>+'ITEM INPUT SHEET'!$B$4</f>
        <v/>
      </c>
      <c r="K154" s="104"/>
    </row>
    <row r="155" ht="12.75" customHeight="1">
      <c r="B155" s="103"/>
      <c r="C155" s="102" t="s">
        <v>6</v>
      </c>
      <c r="D155" s="90" t="str">
        <f>+'ITEM INPUT SHEET'!$B$5</f>
        <v/>
      </c>
      <c r="E155" s="104"/>
      <c r="F155" s="102"/>
      <c r="G155" s="102"/>
      <c r="H155" s="103"/>
      <c r="I155" s="102" t="s">
        <v>6</v>
      </c>
      <c r="J155" s="90" t="str">
        <f>+'ITEM INPUT SHEET'!$B$5</f>
        <v/>
      </c>
      <c r="K155" s="104"/>
    </row>
    <row r="156" ht="7.5" customHeight="1">
      <c r="B156" s="103"/>
      <c r="C156" s="102"/>
      <c r="D156" s="106"/>
      <c r="E156" s="104"/>
      <c r="F156" s="102"/>
      <c r="H156" s="103"/>
      <c r="I156" s="102"/>
      <c r="J156" s="106"/>
      <c r="K156" s="104"/>
    </row>
    <row r="157" ht="12.75" customHeight="1">
      <c r="B157" s="103"/>
      <c r="C157" s="107" t="s">
        <v>83</v>
      </c>
      <c r="D157" s="108" t="str">
        <f>IF(+'ITEM INPUT SHEET'!D28="","",+'ITEM INPUT SHEET'!D28)</f>
        <v/>
      </c>
      <c r="E157" s="104"/>
      <c r="F157" s="102"/>
      <c r="H157" s="103"/>
      <c r="I157" s="107" t="s">
        <v>83</v>
      </c>
      <c r="J157" s="108" t="str">
        <f>IF(+'ITEM INPUT SHEET'!D29="","",+'ITEM INPUT SHEET'!D29)</f>
        <v/>
      </c>
      <c r="K157" s="104"/>
    </row>
    <row r="158" ht="12.75" customHeight="1">
      <c r="B158" s="103"/>
      <c r="C158" s="109" t="s">
        <v>84</v>
      </c>
      <c r="D158" s="110" t="str">
        <f>IF(+'ITEM INPUT SHEET'!E28="","",+'ITEM INPUT SHEET'!E28)</f>
        <v/>
      </c>
      <c r="E158" s="104"/>
      <c r="F158" s="102"/>
      <c r="H158" s="103"/>
      <c r="I158" s="109" t="s">
        <v>84</v>
      </c>
      <c r="J158" s="110" t="str">
        <f>IF(+'ITEM INPUT SHEET'!E29="","",+'ITEM INPUT SHEET'!E29)</f>
        <v/>
      </c>
      <c r="K158" s="104"/>
    </row>
    <row r="159" ht="12.75" customHeight="1">
      <c r="B159" s="103"/>
      <c r="C159" s="109" t="s">
        <v>85</v>
      </c>
      <c r="D159" s="111" t="str">
        <f>IF(+'ITEM INPUT SHEET'!$F28="","",+'ITEM INPUT SHEET'!$F28)</f>
        <v/>
      </c>
      <c r="E159" s="104"/>
      <c r="F159" s="102"/>
      <c r="H159" s="103"/>
      <c r="I159" s="109" t="s">
        <v>85</v>
      </c>
      <c r="J159" s="111" t="str">
        <f>IF(+'ITEM INPUT SHEET'!$F29="","",+'ITEM INPUT SHEET'!$F29)</f>
        <v/>
      </c>
      <c r="K159" s="104"/>
    </row>
    <row r="160" ht="12.75" customHeight="1">
      <c r="B160" s="103"/>
      <c r="C160" s="112" t="s">
        <v>86</v>
      </c>
      <c r="D160" s="113" t="str">
        <f>IF(+'ITEM INPUT SHEET'!G28="","",+'ITEM INPUT SHEET'!G28)</f>
        <v/>
      </c>
      <c r="E160" s="104"/>
      <c r="F160" s="102"/>
      <c r="H160" s="103"/>
      <c r="I160" s="112" t="s">
        <v>86</v>
      </c>
      <c r="J160" s="113" t="str">
        <f>IF(+'ITEM INPUT SHEET'!G29="","",+'ITEM INPUT SHEET'!G29)</f>
        <v/>
      </c>
      <c r="K160" s="104"/>
    </row>
    <row r="161" ht="8.25" customHeight="1">
      <c r="B161" s="114"/>
      <c r="C161" s="115"/>
      <c r="D161" s="116"/>
      <c r="E161" s="117"/>
      <c r="F161" s="102"/>
      <c r="H161" s="114"/>
      <c r="I161" s="115"/>
      <c r="J161" s="116"/>
      <c r="K161" s="117"/>
    </row>
    <row r="162" ht="12.75" customHeight="1"/>
    <row r="163" ht="12.75" customHeight="1"/>
    <row r="164" ht="6.75" customHeight="1">
      <c r="B164" s="99"/>
      <c r="C164" s="100"/>
      <c r="D164" s="100"/>
      <c r="E164" s="101"/>
      <c r="F164" s="102"/>
      <c r="H164" s="99"/>
      <c r="I164" s="100"/>
      <c r="J164" s="100"/>
      <c r="K164" s="101"/>
    </row>
    <row r="165" ht="12.75" customHeight="1">
      <c r="B165" s="103"/>
      <c r="C165" s="97" t="s">
        <v>80</v>
      </c>
      <c r="E165" s="104"/>
      <c r="F165" s="102"/>
      <c r="H165" s="103"/>
      <c r="I165" s="97" t="s">
        <v>80</v>
      </c>
      <c r="K165" s="104"/>
    </row>
    <row r="166" ht="12.75" customHeight="1">
      <c r="B166" s="103"/>
      <c r="C166" s="102"/>
      <c r="D166" s="102"/>
      <c r="E166" s="104"/>
      <c r="F166" s="102"/>
      <c r="H166" s="103"/>
      <c r="I166" s="102"/>
      <c r="J166" s="102"/>
      <c r="K166" s="104"/>
    </row>
    <row r="167" ht="12.75" customHeight="1">
      <c r="B167" s="103"/>
      <c r="C167" s="102" t="s">
        <v>12</v>
      </c>
      <c r="D167" s="90" t="str">
        <f>IF('ITEM INPUT SHEET'!$B$8="","",'ITEM INPUT SHEET'!$B$8)</f>
        <v/>
      </c>
      <c r="E167" s="104"/>
      <c r="F167" s="102"/>
      <c r="H167" s="103"/>
      <c r="I167" s="102" t="s">
        <v>12</v>
      </c>
      <c r="J167" s="90" t="str">
        <f>IF('ITEM INPUT SHEET'!$B$8="","",'ITEM INPUT SHEET'!$B$8)</f>
        <v/>
      </c>
      <c r="K167" s="104"/>
    </row>
    <row r="168" ht="12.75" customHeight="1">
      <c r="B168" s="103"/>
      <c r="C168" s="102" t="s">
        <v>81</v>
      </c>
      <c r="D168" s="105" t="str">
        <f>'ITEM INPUT SHEET'!$B$9</f>
        <v/>
      </c>
      <c r="E168" s="104"/>
      <c r="F168" s="102"/>
      <c r="H168" s="103"/>
      <c r="I168" s="102" t="s">
        <v>81</v>
      </c>
      <c r="J168" s="105" t="str">
        <f>'ITEM INPUT SHEET'!$B$9</f>
        <v/>
      </c>
      <c r="K168" s="104"/>
    </row>
    <row r="169" ht="12.75" customHeight="1">
      <c r="B169" s="103"/>
      <c r="C169" s="102" t="s">
        <v>82</v>
      </c>
      <c r="D169" s="90">
        <f>+'ITEM INPUT SHEET'!C30</f>
        <v>19</v>
      </c>
      <c r="E169" s="104"/>
      <c r="F169" s="102"/>
      <c r="H169" s="103"/>
      <c r="I169" s="102" t="s">
        <v>82</v>
      </c>
      <c r="J169" s="90">
        <f>+'ITEM INPUT SHEET'!C31</f>
        <v>20</v>
      </c>
      <c r="K169" s="104"/>
    </row>
    <row r="170" ht="8.25" customHeight="1">
      <c r="B170" s="103"/>
      <c r="C170" s="102"/>
      <c r="D170" s="106"/>
      <c r="E170" s="104"/>
      <c r="F170" s="102"/>
      <c r="H170" s="103"/>
      <c r="I170" s="102"/>
      <c r="J170" s="106"/>
      <c r="K170" s="104"/>
    </row>
    <row r="171" ht="12.75" customHeight="1">
      <c r="B171" s="103"/>
      <c r="C171" s="102" t="s">
        <v>2</v>
      </c>
      <c r="D171" s="90" t="str">
        <f>+'ITEM INPUT SHEET'!$B$3</f>
        <v/>
      </c>
      <c r="E171" s="104"/>
      <c r="F171" s="102"/>
      <c r="H171" s="103"/>
      <c r="I171" s="102" t="s">
        <v>2</v>
      </c>
      <c r="J171" s="90" t="str">
        <f>+'ITEM INPUT SHEET'!$B$3</f>
        <v/>
      </c>
      <c r="K171" s="104"/>
    </row>
    <row r="172" ht="12.75" customHeight="1">
      <c r="B172" s="103"/>
      <c r="C172" s="102" t="s">
        <v>4</v>
      </c>
      <c r="D172" s="90" t="str">
        <f>+'ITEM INPUT SHEET'!$B$4</f>
        <v/>
      </c>
      <c r="E172" s="104"/>
      <c r="F172" s="102"/>
      <c r="H172" s="103"/>
      <c r="I172" s="102" t="s">
        <v>4</v>
      </c>
      <c r="J172" s="90" t="str">
        <f>+'ITEM INPUT SHEET'!$B$4</f>
        <v/>
      </c>
      <c r="K172" s="104"/>
    </row>
    <row r="173" ht="12.75" customHeight="1">
      <c r="B173" s="103"/>
      <c r="C173" s="102" t="s">
        <v>6</v>
      </c>
      <c r="D173" s="90" t="str">
        <f>+'ITEM INPUT SHEET'!$B$5</f>
        <v/>
      </c>
      <c r="E173" s="104"/>
      <c r="F173" s="102"/>
      <c r="H173" s="103"/>
      <c r="I173" s="102" t="s">
        <v>6</v>
      </c>
      <c r="J173" s="90" t="str">
        <f>+'ITEM INPUT SHEET'!$B$5</f>
        <v/>
      </c>
      <c r="K173" s="104"/>
    </row>
    <row r="174" ht="8.25" customHeight="1">
      <c r="B174" s="103"/>
      <c r="C174" s="102"/>
      <c r="D174" s="106"/>
      <c r="E174" s="104"/>
      <c r="F174" s="102"/>
      <c r="H174" s="103"/>
      <c r="I174" s="102"/>
      <c r="J174" s="106"/>
      <c r="K174" s="104"/>
    </row>
    <row r="175" ht="12.75" customHeight="1">
      <c r="B175" s="103"/>
      <c r="C175" s="107" t="s">
        <v>83</v>
      </c>
      <c r="D175" s="108" t="str">
        <f>IF(+'ITEM INPUT SHEET'!D30="","",+'ITEM INPUT SHEET'!D30)</f>
        <v/>
      </c>
      <c r="E175" s="104"/>
      <c r="F175" s="102"/>
      <c r="H175" s="103"/>
      <c r="I175" s="107" t="s">
        <v>83</v>
      </c>
      <c r="J175" s="108" t="str">
        <f>IF(+'ITEM INPUT SHEET'!D31="","",+'ITEM INPUT SHEET'!D31)</f>
        <v/>
      </c>
      <c r="K175" s="104"/>
    </row>
    <row r="176" ht="12.75" customHeight="1">
      <c r="B176" s="103"/>
      <c r="C176" s="109" t="s">
        <v>84</v>
      </c>
      <c r="D176" s="110" t="str">
        <f>IF(+'ITEM INPUT SHEET'!E30="","",+'ITEM INPUT SHEET'!E30)</f>
        <v/>
      </c>
      <c r="E176" s="104"/>
      <c r="F176" s="102"/>
      <c r="H176" s="103"/>
      <c r="I176" s="109" t="s">
        <v>84</v>
      </c>
      <c r="J176" s="110" t="str">
        <f>IF(+'ITEM INPUT SHEET'!E31="","",+'ITEM INPUT SHEET'!E31)</f>
        <v/>
      </c>
      <c r="K176" s="104"/>
    </row>
    <row r="177" ht="12.75" customHeight="1">
      <c r="B177" s="103"/>
      <c r="C177" s="109" t="s">
        <v>85</v>
      </c>
      <c r="D177" s="111" t="str">
        <f>IF(+'ITEM INPUT SHEET'!$F30="","",+'ITEM INPUT SHEET'!$F30)</f>
        <v/>
      </c>
      <c r="E177" s="104"/>
      <c r="F177" s="102"/>
      <c r="H177" s="103"/>
      <c r="I177" s="109" t="s">
        <v>85</v>
      </c>
      <c r="J177" s="111" t="str">
        <f>IF(+'ITEM INPUT SHEET'!$F31="","",+'ITEM INPUT SHEET'!$F31)</f>
        <v/>
      </c>
      <c r="K177" s="104"/>
    </row>
    <row r="178" ht="12.75" customHeight="1">
      <c r="B178" s="103"/>
      <c r="C178" s="112" t="s">
        <v>86</v>
      </c>
      <c r="D178" s="113" t="str">
        <f>IF(+'ITEM INPUT SHEET'!G30="","",+'ITEM INPUT SHEET'!G30)</f>
        <v/>
      </c>
      <c r="E178" s="104"/>
      <c r="F178" s="102"/>
      <c r="H178" s="103"/>
      <c r="I178" s="112" t="s">
        <v>86</v>
      </c>
      <c r="J178" s="113" t="str">
        <f>IF(+'ITEM INPUT SHEET'!G31="","",+'ITEM INPUT SHEET'!G31)</f>
        <v/>
      </c>
      <c r="K178" s="104"/>
    </row>
    <row r="179" ht="8.25" customHeight="1">
      <c r="B179" s="114"/>
      <c r="C179" s="115"/>
      <c r="D179" s="116"/>
      <c r="E179" s="117"/>
      <c r="F179" s="102"/>
      <c r="H179" s="114"/>
      <c r="I179" s="115"/>
      <c r="J179" s="116"/>
      <c r="K179" s="117"/>
    </row>
    <row r="180" ht="12.75" customHeight="1"/>
    <row r="181" ht="12.75" customHeight="1"/>
    <row r="182" ht="6.0" customHeight="1">
      <c r="B182" s="99"/>
      <c r="C182" s="100"/>
      <c r="D182" s="100"/>
      <c r="E182" s="101"/>
      <c r="F182" s="102"/>
      <c r="H182" s="99"/>
      <c r="I182" s="100"/>
      <c r="J182" s="100"/>
      <c r="K182" s="101"/>
    </row>
    <row r="183" ht="12.75" customHeight="1">
      <c r="B183" s="103"/>
      <c r="C183" s="97" t="s">
        <v>80</v>
      </c>
      <c r="E183" s="104"/>
      <c r="F183" s="102"/>
      <c r="H183" s="103"/>
      <c r="I183" s="97" t="s">
        <v>80</v>
      </c>
      <c r="K183" s="104"/>
    </row>
    <row r="184" ht="12.75" customHeight="1">
      <c r="B184" s="103"/>
      <c r="C184" s="102"/>
      <c r="D184" s="102"/>
      <c r="E184" s="104"/>
      <c r="F184" s="102"/>
      <c r="H184" s="103"/>
      <c r="I184" s="102"/>
      <c r="J184" s="102"/>
      <c r="K184" s="104"/>
    </row>
    <row r="185" ht="12.75" customHeight="1">
      <c r="B185" s="103"/>
      <c r="C185" s="102" t="s">
        <v>12</v>
      </c>
      <c r="D185" s="90" t="str">
        <f>IF('ITEM INPUT SHEET'!$B$8="","",'ITEM INPUT SHEET'!$B$8)</f>
        <v/>
      </c>
      <c r="E185" s="104"/>
      <c r="F185" s="102"/>
      <c r="H185" s="103"/>
      <c r="I185" s="102" t="s">
        <v>12</v>
      </c>
      <c r="J185" s="90" t="str">
        <f>IF('ITEM INPUT SHEET'!$B$8="","",'ITEM INPUT SHEET'!$B$8)</f>
        <v/>
      </c>
      <c r="K185" s="104"/>
    </row>
    <row r="186" ht="12.75" customHeight="1">
      <c r="B186" s="103"/>
      <c r="C186" s="102" t="s">
        <v>81</v>
      </c>
      <c r="D186" s="105" t="str">
        <f>'ITEM INPUT SHEET'!$B$9</f>
        <v/>
      </c>
      <c r="E186" s="104"/>
      <c r="F186" s="102"/>
      <c r="H186" s="103"/>
      <c r="I186" s="102" t="s">
        <v>81</v>
      </c>
      <c r="J186" s="105" t="str">
        <f>'ITEM INPUT SHEET'!$B$9</f>
        <v/>
      </c>
      <c r="K186" s="104"/>
    </row>
    <row r="187" ht="12.75" customHeight="1">
      <c r="B187" s="103"/>
      <c r="C187" s="102" t="s">
        <v>82</v>
      </c>
      <c r="D187" s="90">
        <f>+'ITEM INPUT SHEET'!C32</f>
        <v>21</v>
      </c>
      <c r="E187" s="104"/>
      <c r="F187" s="102"/>
      <c r="H187" s="103"/>
      <c r="I187" s="102" t="s">
        <v>82</v>
      </c>
      <c r="J187" s="90">
        <f>+'ITEM INPUT SHEET'!C33</f>
        <v>22</v>
      </c>
      <c r="K187" s="104"/>
    </row>
    <row r="188" ht="7.5" customHeight="1">
      <c r="B188" s="103"/>
      <c r="C188" s="102"/>
      <c r="D188" s="106"/>
      <c r="E188" s="104"/>
      <c r="F188" s="102"/>
      <c r="H188" s="103"/>
      <c r="I188" s="102"/>
      <c r="J188" s="106"/>
      <c r="K188" s="104"/>
    </row>
    <row r="189" ht="12.75" customHeight="1">
      <c r="B189" s="103"/>
      <c r="C189" s="102" t="s">
        <v>2</v>
      </c>
      <c r="D189" s="90" t="str">
        <f>+'ITEM INPUT SHEET'!$B$3</f>
        <v/>
      </c>
      <c r="E189" s="104"/>
      <c r="F189" s="102"/>
      <c r="H189" s="103"/>
      <c r="I189" s="102" t="s">
        <v>2</v>
      </c>
      <c r="J189" s="90" t="str">
        <f>+'ITEM INPUT SHEET'!$B$3</f>
        <v/>
      </c>
      <c r="K189" s="104"/>
    </row>
    <row r="190" ht="12.75" customHeight="1">
      <c r="B190" s="103"/>
      <c r="C190" s="102" t="s">
        <v>4</v>
      </c>
      <c r="D190" s="90" t="str">
        <f>+'ITEM INPUT SHEET'!$B$4</f>
        <v/>
      </c>
      <c r="E190" s="104"/>
      <c r="F190" s="102"/>
      <c r="H190" s="103"/>
      <c r="I190" s="102" t="s">
        <v>4</v>
      </c>
      <c r="J190" s="90" t="str">
        <f>+'ITEM INPUT SHEET'!$B$4</f>
        <v/>
      </c>
      <c r="K190" s="104"/>
    </row>
    <row r="191" ht="12.75" customHeight="1">
      <c r="B191" s="103"/>
      <c r="C191" s="102" t="s">
        <v>6</v>
      </c>
      <c r="D191" s="90" t="str">
        <f>+'ITEM INPUT SHEET'!$B$5</f>
        <v/>
      </c>
      <c r="E191" s="104"/>
      <c r="F191" s="102"/>
      <c r="H191" s="103"/>
      <c r="I191" s="102" t="s">
        <v>6</v>
      </c>
      <c r="J191" s="90" t="str">
        <f>+'ITEM INPUT SHEET'!$B$5</f>
        <v/>
      </c>
      <c r="K191" s="104"/>
    </row>
    <row r="192" ht="7.5" customHeight="1">
      <c r="B192" s="103"/>
      <c r="C192" s="102"/>
      <c r="D192" s="106"/>
      <c r="E192" s="104"/>
      <c r="F192" s="102"/>
      <c r="H192" s="103"/>
      <c r="I192" s="102"/>
      <c r="J192" s="106"/>
      <c r="K192" s="104"/>
    </row>
    <row r="193" ht="12.75" customHeight="1">
      <c r="B193" s="103"/>
      <c r="C193" s="107" t="s">
        <v>83</v>
      </c>
      <c r="D193" s="108" t="str">
        <f>IF(+'ITEM INPUT SHEET'!D32="","",+'ITEM INPUT SHEET'!D32)</f>
        <v/>
      </c>
      <c r="E193" s="104"/>
      <c r="F193" s="102"/>
      <c r="H193" s="103"/>
      <c r="I193" s="107" t="s">
        <v>83</v>
      </c>
      <c r="J193" s="108" t="str">
        <f>IF(+'ITEM INPUT SHEET'!D33="","",+'ITEM INPUT SHEET'!D33)</f>
        <v/>
      </c>
      <c r="K193" s="104"/>
    </row>
    <row r="194" ht="12.75" customHeight="1">
      <c r="B194" s="103"/>
      <c r="C194" s="109" t="s">
        <v>84</v>
      </c>
      <c r="D194" s="110" t="str">
        <f>IF(+'ITEM INPUT SHEET'!E32="","",+'ITEM INPUT SHEET'!E32)</f>
        <v/>
      </c>
      <c r="E194" s="104"/>
      <c r="F194" s="102"/>
      <c r="H194" s="103"/>
      <c r="I194" s="109" t="s">
        <v>84</v>
      </c>
      <c r="J194" s="110" t="str">
        <f>IF(+'ITEM INPUT SHEET'!E33="","",+'ITEM INPUT SHEET'!E33)</f>
        <v/>
      </c>
      <c r="K194" s="104"/>
    </row>
    <row r="195" ht="12.75" customHeight="1">
      <c r="B195" s="103"/>
      <c r="C195" s="109" t="s">
        <v>85</v>
      </c>
      <c r="D195" s="111" t="str">
        <f>IF(+'ITEM INPUT SHEET'!$F32="","",+'ITEM INPUT SHEET'!$F32)</f>
        <v/>
      </c>
      <c r="E195" s="104"/>
      <c r="F195" s="102"/>
      <c r="H195" s="103"/>
      <c r="I195" s="109" t="s">
        <v>85</v>
      </c>
      <c r="J195" s="111" t="str">
        <f>IF(+'ITEM INPUT SHEET'!$F33="","",+'ITEM INPUT SHEET'!$F33)</f>
        <v/>
      </c>
      <c r="K195" s="104"/>
    </row>
    <row r="196" ht="12.75" customHeight="1">
      <c r="B196" s="103"/>
      <c r="C196" s="112" t="s">
        <v>86</v>
      </c>
      <c r="D196" s="113" t="str">
        <f>IF(+'ITEM INPUT SHEET'!G32="","",+'ITEM INPUT SHEET'!G32)</f>
        <v/>
      </c>
      <c r="E196" s="104"/>
      <c r="F196" s="102"/>
      <c r="H196" s="103"/>
      <c r="I196" s="112" t="s">
        <v>86</v>
      </c>
      <c r="J196" s="113" t="str">
        <f>IF(+'ITEM INPUT SHEET'!G33="","",+'ITEM INPUT SHEET'!G33)</f>
        <v/>
      </c>
      <c r="K196" s="104"/>
    </row>
    <row r="197" ht="6.75" customHeight="1">
      <c r="B197" s="114"/>
      <c r="C197" s="115"/>
      <c r="D197" s="116"/>
      <c r="E197" s="117"/>
      <c r="F197" s="102"/>
      <c r="H197" s="114"/>
      <c r="I197" s="115"/>
      <c r="J197" s="116"/>
      <c r="K197" s="117"/>
    </row>
    <row r="198" ht="12.75" customHeight="1"/>
    <row r="199" ht="12.75" customHeight="1"/>
    <row r="200" ht="6.75" customHeight="1">
      <c r="B200" s="99"/>
      <c r="C200" s="100"/>
      <c r="D200" s="100"/>
      <c r="E200" s="101"/>
      <c r="F200" s="102"/>
      <c r="H200" s="99"/>
      <c r="I200" s="100"/>
      <c r="J200" s="100"/>
      <c r="K200" s="101"/>
    </row>
    <row r="201" ht="12.75" customHeight="1">
      <c r="B201" s="103"/>
      <c r="C201" s="97" t="s">
        <v>80</v>
      </c>
      <c r="E201" s="104"/>
      <c r="F201" s="102"/>
      <c r="H201" s="103"/>
      <c r="I201" s="97" t="s">
        <v>80</v>
      </c>
      <c r="K201" s="104"/>
    </row>
    <row r="202" ht="12.75" customHeight="1">
      <c r="B202" s="103"/>
      <c r="C202" s="102"/>
      <c r="D202" s="102"/>
      <c r="E202" s="104"/>
      <c r="F202" s="102"/>
      <c r="H202" s="103"/>
      <c r="I202" s="102"/>
      <c r="J202" s="102"/>
      <c r="K202" s="104"/>
    </row>
    <row r="203" ht="12.75" customHeight="1">
      <c r="B203" s="103"/>
      <c r="C203" s="102" t="s">
        <v>12</v>
      </c>
      <c r="D203" s="90" t="str">
        <f>IF('ITEM INPUT SHEET'!$B$8="","",'ITEM INPUT SHEET'!$B$8)</f>
        <v/>
      </c>
      <c r="E203" s="104"/>
      <c r="F203" s="102"/>
      <c r="H203" s="103"/>
      <c r="I203" s="102" t="s">
        <v>12</v>
      </c>
      <c r="J203" s="90" t="str">
        <f>IF('ITEM INPUT SHEET'!$B$8="","",'ITEM INPUT SHEET'!$B$8)</f>
        <v/>
      </c>
      <c r="K203" s="104"/>
    </row>
    <row r="204" ht="12.75" customHeight="1">
      <c r="B204" s="103"/>
      <c r="C204" s="102" t="s">
        <v>81</v>
      </c>
      <c r="D204" s="105" t="str">
        <f>'ITEM INPUT SHEET'!$B$9</f>
        <v/>
      </c>
      <c r="E204" s="104"/>
      <c r="F204" s="102"/>
      <c r="H204" s="103"/>
      <c r="I204" s="102" t="s">
        <v>81</v>
      </c>
      <c r="J204" s="105" t="str">
        <f>'ITEM INPUT SHEET'!$B$9</f>
        <v/>
      </c>
      <c r="K204" s="104"/>
    </row>
    <row r="205" ht="12.75" customHeight="1">
      <c r="B205" s="103"/>
      <c r="C205" s="102" t="s">
        <v>82</v>
      </c>
      <c r="D205" s="90">
        <f>+'ITEM INPUT SHEET'!C34</f>
        <v>23</v>
      </c>
      <c r="E205" s="104"/>
      <c r="F205" s="102"/>
      <c r="H205" s="103"/>
      <c r="I205" s="102" t="s">
        <v>82</v>
      </c>
      <c r="J205" s="90">
        <f>+'ITEM INPUT SHEET'!C35</f>
        <v>24</v>
      </c>
      <c r="K205" s="104"/>
    </row>
    <row r="206" ht="9.0" customHeight="1">
      <c r="B206" s="103"/>
      <c r="C206" s="102"/>
      <c r="D206" s="106"/>
      <c r="E206" s="104"/>
      <c r="F206" s="102"/>
      <c r="H206" s="103"/>
      <c r="I206" s="102"/>
      <c r="J206" s="106"/>
      <c r="K206" s="104"/>
    </row>
    <row r="207" ht="12.75" customHeight="1">
      <c r="B207" s="103"/>
      <c r="C207" s="102" t="s">
        <v>2</v>
      </c>
      <c r="D207" s="90" t="str">
        <f>+'ITEM INPUT SHEET'!$B$3</f>
        <v/>
      </c>
      <c r="E207" s="104"/>
      <c r="F207" s="102"/>
      <c r="G207" s="102"/>
      <c r="H207" s="103"/>
      <c r="I207" s="102" t="s">
        <v>2</v>
      </c>
      <c r="J207" s="90" t="str">
        <f>+'ITEM INPUT SHEET'!$B$3</f>
        <v/>
      </c>
      <c r="K207" s="104"/>
    </row>
    <row r="208" ht="12.75" customHeight="1">
      <c r="B208" s="103"/>
      <c r="C208" s="102" t="s">
        <v>4</v>
      </c>
      <c r="D208" s="90" t="str">
        <f>+'ITEM INPUT SHEET'!$B$4</f>
        <v/>
      </c>
      <c r="E208" s="104"/>
      <c r="F208" s="102"/>
      <c r="G208" s="102"/>
      <c r="H208" s="103"/>
      <c r="I208" s="102" t="s">
        <v>4</v>
      </c>
      <c r="J208" s="90" t="str">
        <f>+'ITEM INPUT SHEET'!$B$4</f>
        <v/>
      </c>
      <c r="K208" s="104"/>
    </row>
    <row r="209" ht="12.75" customHeight="1">
      <c r="B209" s="103"/>
      <c r="C209" s="102" t="s">
        <v>6</v>
      </c>
      <c r="D209" s="90" t="str">
        <f>+'ITEM INPUT SHEET'!$B$5</f>
        <v/>
      </c>
      <c r="E209" s="104"/>
      <c r="F209" s="102"/>
      <c r="G209" s="102"/>
      <c r="H209" s="103"/>
      <c r="I209" s="102" t="s">
        <v>6</v>
      </c>
      <c r="J209" s="90" t="str">
        <f>+'ITEM INPUT SHEET'!$B$5</f>
        <v/>
      </c>
      <c r="K209" s="104"/>
    </row>
    <row r="210" ht="7.5" customHeight="1">
      <c r="B210" s="103"/>
      <c r="C210" s="102"/>
      <c r="D210" s="106"/>
      <c r="E210" s="104"/>
      <c r="F210" s="102"/>
      <c r="H210" s="103"/>
      <c r="I210" s="102"/>
      <c r="J210" s="106"/>
      <c r="K210" s="104"/>
    </row>
    <row r="211" ht="12.75" customHeight="1">
      <c r="B211" s="103"/>
      <c r="C211" s="107" t="s">
        <v>83</v>
      </c>
      <c r="D211" s="108" t="str">
        <f>IF(+'ITEM INPUT SHEET'!D34="","",+'ITEM INPUT SHEET'!D34)</f>
        <v/>
      </c>
      <c r="E211" s="104"/>
      <c r="F211" s="102"/>
      <c r="H211" s="103"/>
      <c r="I211" s="107" t="s">
        <v>83</v>
      </c>
      <c r="J211" s="108" t="str">
        <f>IF(+'ITEM INPUT SHEET'!D35="","",+'ITEM INPUT SHEET'!D35)</f>
        <v/>
      </c>
      <c r="K211" s="104"/>
    </row>
    <row r="212" ht="12.75" customHeight="1">
      <c r="B212" s="103"/>
      <c r="C212" s="109" t="s">
        <v>84</v>
      </c>
      <c r="D212" s="110" t="str">
        <f>IF(+'ITEM INPUT SHEET'!E34="","",+'ITEM INPUT SHEET'!E34)</f>
        <v/>
      </c>
      <c r="E212" s="104"/>
      <c r="F212" s="102"/>
      <c r="H212" s="103"/>
      <c r="I212" s="109" t="s">
        <v>84</v>
      </c>
      <c r="J212" s="110" t="str">
        <f>IF(+'ITEM INPUT SHEET'!E35="","",+'ITEM INPUT SHEET'!E35)</f>
        <v/>
      </c>
      <c r="K212" s="104"/>
    </row>
    <row r="213" ht="12.75" customHeight="1">
      <c r="B213" s="103"/>
      <c r="C213" s="109" t="s">
        <v>85</v>
      </c>
      <c r="D213" s="111" t="str">
        <f>IF(+'ITEM INPUT SHEET'!$F34="","",+'ITEM INPUT SHEET'!$F34)</f>
        <v/>
      </c>
      <c r="E213" s="104"/>
      <c r="F213" s="102"/>
      <c r="H213" s="103"/>
      <c r="I213" s="109" t="s">
        <v>85</v>
      </c>
      <c r="J213" s="111" t="str">
        <f>IF(+'ITEM INPUT SHEET'!$F35="","",+'ITEM INPUT SHEET'!$F35)</f>
        <v/>
      </c>
      <c r="K213" s="104"/>
    </row>
    <row r="214" ht="12.75" customHeight="1">
      <c r="B214" s="103"/>
      <c r="C214" s="112" t="s">
        <v>86</v>
      </c>
      <c r="D214" s="113" t="str">
        <f>IF(+'ITEM INPUT SHEET'!G34="","",+'ITEM INPUT SHEET'!G34)</f>
        <v/>
      </c>
      <c r="E214" s="104"/>
      <c r="F214" s="102"/>
      <c r="H214" s="103"/>
      <c r="I214" s="112" t="s">
        <v>86</v>
      </c>
      <c r="J214" s="113" t="str">
        <f>IF(+'ITEM INPUT SHEET'!G35="","",+'ITEM INPUT SHEET'!G35)</f>
        <v/>
      </c>
      <c r="K214" s="104"/>
    </row>
    <row r="215" ht="7.5" customHeight="1">
      <c r="B215" s="114"/>
      <c r="C215" s="115"/>
      <c r="D215" s="116"/>
      <c r="E215" s="117"/>
      <c r="F215" s="102"/>
      <c r="H215" s="114"/>
      <c r="I215" s="115"/>
      <c r="J215" s="116"/>
      <c r="K215" s="117"/>
    </row>
    <row r="216" ht="7.5" customHeight="1">
      <c r="B216" s="99"/>
      <c r="C216" s="100"/>
      <c r="D216" s="100"/>
      <c r="E216" s="101"/>
      <c r="F216" s="102"/>
      <c r="H216" s="99"/>
      <c r="I216" s="100"/>
      <c r="J216" s="100"/>
      <c r="K216" s="101"/>
    </row>
    <row r="217" ht="12.75" customHeight="1">
      <c r="B217" s="103"/>
      <c r="C217" s="97" t="s">
        <v>80</v>
      </c>
      <c r="E217" s="104"/>
      <c r="F217" s="102"/>
      <c r="H217" s="103"/>
      <c r="I217" s="97" t="s">
        <v>80</v>
      </c>
      <c r="K217" s="104"/>
    </row>
    <row r="218" ht="12.75" customHeight="1">
      <c r="B218" s="103"/>
      <c r="C218" s="102"/>
      <c r="D218" s="102"/>
      <c r="E218" s="104"/>
      <c r="F218" s="102"/>
      <c r="H218" s="103"/>
      <c r="I218" s="102"/>
      <c r="J218" s="102"/>
      <c r="K218" s="104"/>
    </row>
    <row r="219" ht="12.75" customHeight="1">
      <c r="B219" s="103"/>
      <c r="C219" s="102" t="s">
        <v>12</v>
      </c>
      <c r="D219" s="90" t="str">
        <f>IF('ITEM INPUT SHEET'!$B$8="","",'ITEM INPUT SHEET'!$B$8)</f>
        <v/>
      </c>
      <c r="E219" s="104"/>
      <c r="F219" s="102"/>
      <c r="H219" s="103"/>
      <c r="I219" s="102" t="s">
        <v>12</v>
      </c>
      <c r="J219" s="90" t="str">
        <f>IF('ITEM INPUT SHEET'!$B$8="","",'ITEM INPUT SHEET'!$B$8)</f>
        <v/>
      </c>
      <c r="K219" s="104"/>
    </row>
    <row r="220" ht="12.75" customHeight="1">
      <c r="B220" s="103"/>
      <c r="C220" s="102" t="s">
        <v>81</v>
      </c>
      <c r="D220" s="105" t="str">
        <f>'ITEM INPUT SHEET'!$B$9</f>
        <v/>
      </c>
      <c r="E220" s="104"/>
      <c r="F220" s="102"/>
      <c r="H220" s="103"/>
      <c r="I220" s="102" t="s">
        <v>81</v>
      </c>
      <c r="J220" s="105" t="str">
        <f>'ITEM INPUT SHEET'!$B$9</f>
        <v/>
      </c>
      <c r="K220" s="104"/>
    </row>
    <row r="221" ht="12.75" customHeight="1">
      <c r="B221" s="103"/>
      <c r="C221" s="102" t="s">
        <v>82</v>
      </c>
      <c r="D221" s="90">
        <f>+'ITEM INPUT SHEET'!C36</f>
        <v>25</v>
      </c>
      <c r="E221" s="104"/>
      <c r="F221" s="102"/>
      <c r="H221" s="103"/>
      <c r="I221" s="102" t="s">
        <v>82</v>
      </c>
      <c r="J221" s="90">
        <f>+'ITEM INPUT SHEET'!C37</f>
        <v>26</v>
      </c>
      <c r="K221" s="104"/>
    </row>
    <row r="222" ht="9.0" customHeight="1">
      <c r="B222" s="103"/>
      <c r="C222" s="102"/>
      <c r="D222" s="106"/>
      <c r="E222" s="104"/>
      <c r="F222" s="102"/>
      <c r="H222" s="103"/>
      <c r="I222" s="102"/>
      <c r="J222" s="106"/>
      <c r="K222" s="104"/>
    </row>
    <row r="223" ht="12.75" customHeight="1">
      <c r="B223" s="103"/>
      <c r="C223" s="102" t="s">
        <v>2</v>
      </c>
      <c r="D223" s="90" t="str">
        <f>+'ITEM INPUT SHEET'!$B$3</f>
        <v/>
      </c>
      <c r="E223" s="104"/>
      <c r="F223" s="102"/>
      <c r="H223" s="103"/>
      <c r="I223" s="102" t="s">
        <v>2</v>
      </c>
      <c r="J223" s="90" t="str">
        <f>+'ITEM INPUT SHEET'!$B$3</f>
        <v/>
      </c>
      <c r="K223" s="104"/>
    </row>
    <row r="224" ht="12.75" customHeight="1">
      <c r="B224" s="103"/>
      <c r="C224" s="102" t="s">
        <v>4</v>
      </c>
      <c r="D224" s="90" t="str">
        <f>+'ITEM INPUT SHEET'!$B$4</f>
        <v/>
      </c>
      <c r="E224" s="104"/>
      <c r="F224" s="102"/>
      <c r="H224" s="103"/>
      <c r="I224" s="102" t="s">
        <v>4</v>
      </c>
      <c r="J224" s="90" t="str">
        <f>+'ITEM INPUT SHEET'!$B$4</f>
        <v/>
      </c>
      <c r="K224" s="104"/>
    </row>
    <row r="225" ht="12.75" customHeight="1">
      <c r="B225" s="103"/>
      <c r="C225" s="102" t="s">
        <v>6</v>
      </c>
      <c r="D225" s="90" t="str">
        <f>+'ITEM INPUT SHEET'!$B$5</f>
        <v/>
      </c>
      <c r="E225" s="104"/>
      <c r="F225" s="102"/>
      <c r="H225" s="103"/>
      <c r="I225" s="102" t="s">
        <v>6</v>
      </c>
      <c r="J225" s="90" t="str">
        <f>+'ITEM INPUT SHEET'!$B$5</f>
        <v/>
      </c>
      <c r="K225" s="104"/>
    </row>
    <row r="226" ht="9.0" customHeight="1">
      <c r="B226" s="103"/>
      <c r="C226" s="102"/>
      <c r="D226" s="106"/>
      <c r="E226" s="104"/>
      <c r="F226" s="102"/>
      <c r="H226" s="103"/>
      <c r="I226" s="102"/>
      <c r="J226" s="106"/>
      <c r="K226" s="104"/>
    </row>
    <row r="227" ht="12.75" customHeight="1">
      <c r="B227" s="103"/>
      <c r="C227" s="107" t="s">
        <v>83</v>
      </c>
      <c r="D227" s="108" t="str">
        <f>IF(+'ITEM INPUT SHEET'!D36="","",+'ITEM INPUT SHEET'!D36)</f>
        <v/>
      </c>
      <c r="E227" s="104"/>
      <c r="H227" s="103"/>
      <c r="I227" s="107" t="s">
        <v>83</v>
      </c>
      <c r="J227" s="108" t="str">
        <f>IF(+'ITEM INPUT SHEET'!D37="","",+'ITEM INPUT SHEET'!D37)</f>
        <v/>
      </c>
      <c r="K227" s="104"/>
    </row>
    <row r="228" ht="12.75" customHeight="1">
      <c r="B228" s="103"/>
      <c r="C228" s="109" t="s">
        <v>84</v>
      </c>
      <c r="D228" s="110" t="str">
        <f>IF(+'ITEM INPUT SHEET'!E36="","",+'ITEM INPUT SHEET'!E36)</f>
        <v/>
      </c>
      <c r="E228" s="104"/>
      <c r="F228" s="102"/>
      <c r="H228" s="103"/>
      <c r="I228" s="109" t="s">
        <v>84</v>
      </c>
      <c r="J228" s="110" t="str">
        <f>IF(+'ITEM INPUT SHEET'!E37="","",+'ITEM INPUT SHEET'!E37)</f>
        <v/>
      </c>
      <c r="K228" s="104"/>
    </row>
    <row r="229" ht="12.75" customHeight="1">
      <c r="B229" s="103"/>
      <c r="C229" s="109" t="s">
        <v>85</v>
      </c>
      <c r="D229" s="111" t="str">
        <f>IF(+'ITEM INPUT SHEET'!F36="","",+'ITEM INPUT SHEET'!F36)</f>
        <v/>
      </c>
      <c r="E229" s="104"/>
      <c r="F229" s="102"/>
      <c r="H229" s="103"/>
      <c r="I229" s="109" t="s">
        <v>85</v>
      </c>
      <c r="J229" s="111" t="str">
        <f>IF(+'ITEM INPUT SHEET'!F37="","",+'ITEM INPUT SHEET'!F37)</f>
        <v/>
      </c>
      <c r="K229" s="104"/>
    </row>
    <row r="230" ht="12.75" customHeight="1">
      <c r="B230" s="103"/>
      <c r="C230" s="112" t="s">
        <v>86</v>
      </c>
      <c r="D230" s="113" t="str">
        <f>IF(+'ITEM INPUT SHEET'!G36="","",+'ITEM INPUT SHEET'!G36)</f>
        <v/>
      </c>
      <c r="E230" s="104"/>
      <c r="F230" s="102"/>
      <c r="H230" s="103"/>
      <c r="I230" s="112" t="s">
        <v>86</v>
      </c>
      <c r="J230" s="113" t="str">
        <f>IF(+'ITEM INPUT SHEET'!G37="","",+'ITEM INPUT SHEET'!G37)</f>
        <v/>
      </c>
      <c r="K230" s="104"/>
    </row>
    <row r="231" ht="6.75" customHeight="1">
      <c r="B231" s="114"/>
      <c r="C231" s="115"/>
      <c r="D231" s="116"/>
      <c r="E231" s="117"/>
      <c r="F231" s="102"/>
      <c r="H231" s="114"/>
      <c r="I231" s="115"/>
      <c r="J231" s="116"/>
      <c r="K231" s="117"/>
    </row>
    <row r="232" ht="12.75" customHeight="1"/>
    <row r="233" ht="12.75" customHeight="1"/>
    <row r="234" ht="6.75" customHeight="1">
      <c r="B234" s="99"/>
      <c r="C234" s="100"/>
      <c r="D234" s="100"/>
      <c r="E234" s="101"/>
      <c r="F234" s="102"/>
      <c r="H234" s="99"/>
      <c r="I234" s="100"/>
      <c r="J234" s="100"/>
      <c r="K234" s="101"/>
    </row>
    <row r="235" ht="12.75" customHeight="1">
      <c r="B235" s="103"/>
      <c r="C235" s="97" t="s">
        <v>80</v>
      </c>
      <c r="E235" s="104"/>
      <c r="F235" s="102"/>
      <c r="H235" s="103"/>
      <c r="I235" s="97" t="s">
        <v>80</v>
      </c>
      <c r="K235" s="104"/>
    </row>
    <row r="236" ht="12.75" customHeight="1">
      <c r="B236" s="103"/>
      <c r="C236" s="102"/>
      <c r="D236" s="102"/>
      <c r="E236" s="104"/>
      <c r="F236" s="102"/>
      <c r="H236" s="103"/>
      <c r="I236" s="102"/>
      <c r="J236" s="102"/>
      <c r="K236" s="104"/>
    </row>
    <row r="237" ht="12.75" customHeight="1">
      <c r="B237" s="103"/>
      <c r="C237" s="102" t="s">
        <v>12</v>
      </c>
      <c r="D237" s="90" t="str">
        <f>IF('ITEM INPUT SHEET'!$B$8="","",'ITEM INPUT SHEET'!$B$8)</f>
        <v/>
      </c>
      <c r="E237" s="104"/>
      <c r="F237" s="102"/>
      <c r="H237" s="103"/>
      <c r="I237" s="102" t="s">
        <v>12</v>
      </c>
      <c r="J237" s="90" t="str">
        <f>IF('ITEM INPUT SHEET'!$B$8="","",'ITEM INPUT SHEET'!$B$8)</f>
        <v/>
      </c>
      <c r="K237" s="104"/>
    </row>
    <row r="238" ht="12.75" customHeight="1">
      <c r="B238" s="103"/>
      <c r="C238" s="102" t="s">
        <v>81</v>
      </c>
      <c r="D238" s="105" t="str">
        <f>'ITEM INPUT SHEET'!$B$9</f>
        <v/>
      </c>
      <c r="E238" s="104"/>
      <c r="F238" s="102"/>
      <c r="H238" s="103"/>
      <c r="I238" s="102" t="s">
        <v>81</v>
      </c>
      <c r="J238" s="105" t="str">
        <f>'ITEM INPUT SHEET'!$B$9</f>
        <v/>
      </c>
      <c r="K238" s="104"/>
    </row>
    <row r="239" ht="12.75" customHeight="1">
      <c r="B239" s="103"/>
      <c r="C239" s="102" t="s">
        <v>82</v>
      </c>
      <c r="D239" s="90">
        <f>+'ITEM INPUT SHEET'!C38</f>
        <v>27</v>
      </c>
      <c r="E239" s="104"/>
      <c r="F239" s="102"/>
      <c r="H239" s="103"/>
      <c r="I239" s="102" t="s">
        <v>82</v>
      </c>
      <c r="J239" s="90">
        <f>+'ITEM INPUT SHEET'!C39</f>
        <v>28</v>
      </c>
      <c r="K239" s="104"/>
    </row>
    <row r="240" ht="7.5" customHeight="1">
      <c r="B240" s="103"/>
      <c r="C240" s="102"/>
      <c r="D240" s="106"/>
      <c r="E240" s="104"/>
      <c r="F240" s="102"/>
      <c r="H240" s="103"/>
      <c r="I240" s="102"/>
      <c r="J240" s="106"/>
      <c r="K240" s="104"/>
    </row>
    <row r="241" ht="12.75" customHeight="1">
      <c r="B241" s="103"/>
      <c r="C241" s="102" t="s">
        <v>2</v>
      </c>
      <c r="D241" s="90" t="str">
        <f>+'ITEM INPUT SHEET'!$B$3</f>
        <v/>
      </c>
      <c r="E241" s="104"/>
      <c r="F241" s="102"/>
      <c r="H241" s="103"/>
      <c r="I241" s="102" t="s">
        <v>2</v>
      </c>
      <c r="J241" s="90" t="str">
        <f>+'ITEM INPUT SHEET'!$B$3</f>
        <v/>
      </c>
      <c r="K241" s="104"/>
    </row>
    <row r="242" ht="12.75" customHeight="1">
      <c r="B242" s="103"/>
      <c r="C242" s="102" t="s">
        <v>4</v>
      </c>
      <c r="D242" s="90" t="str">
        <f>+'ITEM INPUT SHEET'!$B$4</f>
        <v/>
      </c>
      <c r="E242" s="104"/>
      <c r="F242" s="102"/>
      <c r="H242" s="103"/>
      <c r="I242" s="102" t="s">
        <v>4</v>
      </c>
      <c r="J242" s="90" t="str">
        <f>+'ITEM INPUT SHEET'!$B$4</f>
        <v/>
      </c>
      <c r="K242" s="104"/>
    </row>
    <row r="243" ht="12.75" customHeight="1">
      <c r="B243" s="103"/>
      <c r="C243" s="102" t="s">
        <v>6</v>
      </c>
      <c r="D243" s="90" t="str">
        <f>+'ITEM INPUT SHEET'!$B$5</f>
        <v/>
      </c>
      <c r="E243" s="104"/>
      <c r="F243" s="102"/>
      <c r="H243" s="103"/>
      <c r="I243" s="102" t="s">
        <v>6</v>
      </c>
      <c r="J243" s="90" t="str">
        <f>+'ITEM INPUT SHEET'!$B$5</f>
        <v/>
      </c>
      <c r="K243" s="104"/>
    </row>
    <row r="244" ht="10.5" customHeight="1">
      <c r="B244" s="103"/>
      <c r="C244" s="102"/>
      <c r="D244" s="106"/>
      <c r="E244" s="104"/>
      <c r="F244" s="102"/>
      <c r="H244" s="103"/>
      <c r="I244" s="102"/>
      <c r="J244" s="106"/>
      <c r="K244" s="104"/>
    </row>
    <row r="245" ht="12.75" customHeight="1">
      <c r="B245" s="103"/>
      <c r="C245" s="107" t="s">
        <v>83</v>
      </c>
      <c r="D245" s="108" t="str">
        <f>IF(+'ITEM INPUT SHEET'!D38="","",+'ITEM INPUT SHEET'!D38)</f>
        <v/>
      </c>
      <c r="E245" s="104"/>
      <c r="H245" s="103"/>
      <c r="I245" s="107" t="s">
        <v>83</v>
      </c>
      <c r="J245" s="108" t="str">
        <f>IF(+'ITEM INPUT SHEET'!D39="","",+'ITEM INPUT SHEET'!D39)</f>
        <v/>
      </c>
      <c r="K245" s="104"/>
    </row>
    <row r="246" ht="12.75" customHeight="1">
      <c r="B246" s="103"/>
      <c r="C246" s="109" t="s">
        <v>84</v>
      </c>
      <c r="D246" s="110" t="str">
        <f>IF(+'ITEM INPUT SHEET'!E38="","",+'ITEM INPUT SHEET'!E38)</f>
        <v/>
      </c>
      <c r="E246" s="104"/>
      <c r="F246" s="102"/>
      <c r="H246" s="103"/>
      <c r="I246" s="109" t="s">
        <v>84</v>
      </c>
      <c r="J246" s="110" t="str">
        <f>IF(+'ITEM INPUT SHEET'!E39="","",+'ITEM INPUT SHEET'!E39)</f>
        <v/>
      </c>
      <c r="K246" s="104"/>
    </row>
    <row r="247" ht="12.75" customHeight="1">
      <c r="B247" s="103"/>
      <c r="C247" s="109" t="s">
        <v>85</v>
      </c>
      <c r="D247" s="111" t="str">
        <f>IF(+'ITEM INPUT SHEET'!F38="","",+'ITEM INPUT SHEET'!F38)</f>
        <v/>
      </c>
      <c r="E247" s="104"/>
      <c r="F247" s="102"/>
      <c r="H247" s="103"/>
      <c r="I247" s="109" t="s">
        <v>85</v>
      </c>
      <c r="J247" s="111" t="str">
        <f>IF(+'ITEM INPUT SHEET'!F39="","",+'ITEM INPUT SHEET'!F39)</f>
        <v/>
      </c>
      <c r="K247" s="104"/>
    </row>
    <row r="248" ht="12.75" customHeight="1">
      <c r="B248" s="103"/>
      <c r="C248" s="112" t="s">
        <v>86</v>
      </c>
      <c r="D248" s="113" t="str">
        <f>IF(+'ITEM INPUT SHEET'!G38="","",+'ITEM INPUT SHEET'!G38)</f>
        <v/>
      </c>
      <c r="E248" s="104"/>
      <c r="F248" s="102"/>
      <c r="H248" s="103"/>
      <c r="I248" s="112" t="s">
        <v>86</v>
      </c>
      <c r="J248" s="113" t="str">
        <f>IF(+'ITEM INPUT SHEET'!G39="","",+'ITEM INPUT SHEET'!G39)</f>
        <v/>
      </c>
      <c r="K248" s="104"/>
    </row>
    <row r="249" ht="6.0" customHeight="1">
      <c r="B249" s="114"/>
      <c r="C249" s="115"/>
      <c r="D249" s="116"/>
      <c r="E249" s="117"/>
      <c r="F249" s="102"/>
      <c r="H249" s="114"/>
      <c r="I249" s="115"/>
      <c r="J249" s="116"/>
      <c r="K249" s="117"/>
    </row>
    <row r="250" ht="12.75" customHeight="1"/>
    <row r="251" ht="7.5" customHeight="1"/>
    <row r="252" ht="6.75" customHeight="1">
      <c r="B252" s="99"/>
      <c r="C252" s="100"/>
      <c r="D252" s="100"/>
      <c r="E252" s="101"/>
      <c r="F252" s="102"/>
      <c r="H252" s="99"/>
      <c r="I252" s="100"/>
      <c r="J252" s="100"/>
      <c r="K252" s="101"/>
    </row>
    <row r="253" ht="12.75" customHeight="1">
      <c r="B253" s="103"/>
      <c r="C253" s="97" t="s">
        <v>80</v>
      </c>
      <c r="E253" s="104"/>
      <c r="F253" s="102"/>
      <c r="H253" s="103"/>
      <c r="I253" s="97" t="s">
        <v>80</v>
      </c>
      <c r="K253" s="104"/>
    </row>
    <row r="254" ht="12.75" customHeight="1">
      <c r="B254" s="103"/>
      <c r="C254" s="102"/>
      <c r="D254" s="102"/>
      <c r="E254" s="104"/>
      <c r="F254" s="102"/>
      <c r="H254" s="103"/>
      <c r="I254" s="102"/>
      <c r="J254" s="102"/>
      <c r="K254" s="104"/>
    </row>
    <row r="255" ht="12.75" customHeight="1">
      <c r="B255" s="103"/>
      <c r="C255" s="102" t="s">
        <v>12</v>
      </c>
      <c r="D255" s="90" t="str">
        <f>IF('ITEM INPUT SHEET'!$B$8="","",'ITEM INPUT SHEET'!$B$8)</f>
        <v/>
      </c>
      <c r="E255" s="104"/>
      <c r="F255" s="102"/>
      <c r="H255" s="103"/>
      <c r="I255" s="102" t="s">
        <v>12</v>
      </c>
      <c r="J255" s="90" t="str">
        <f>IF('ITEM INPUT SHEET'!$B$8="","",'ITEM INPUT SHEET'!$B$8)</f>
        <v/>
      </c>
      <c r="K255" s="104"/>
    </row>
    <row r="256" ht="12.75" customHeight="1">
      <c r="B256" s="103"/>
      <c r="C256" s="102" t="s">
        <v>81</v>
      </c>
      <c r="D256" s="105" t="str">
        <f>'ITEM INPUT SHEET'!$B$9</f>
        <v/>
      </c>
      <c r="E256" s="104"/>
      <c r="F256" s="102"/>
      <c r="H256" s="103"/>
      <c r="I256" s="102" t="s">
        <v>81</v>
      </c>
      <c r="J256" s="105" t="str">
        <f>'ITEM INPUT SHEET'!$B$9</f>
        <v/>
      </c>
      <c r="K256" s="104"/>
    </row>
    <row r="257" ht="12.75" customHeight="1">
      <c r="B257" s="103"/>
      <c r="C257" s="102" t="s">
        <v>82</v>
      </c>
      <c r="D257" s="90">
        <f>+'ITEM INPUT SHEET'!C40</f>
        <v>29</v>
      </c>
      <c r="E257" s="104"/>
      <c r="F257" s="102"/>
      <c r="H257" s="103"/>
      <c r="I257" s="102" t="s">
        <v>82</v>
      </c>
      <c r="J257" s="90">
        <f>+'ITEM INPUT SHEET'!C41</f>
        <v>30</v>
      </c>
      <c r="K257" s="104"/>
    </row>
    <row r="258" ht="9.0" customHeight="1">
      <c r="B258" s="103"/>
      <c r="C258" s="102"/>
      <c r="D258" s="106"/>
      <c r="E258" s="104"/>
      <c r="F258" s="102"/>
      <c r="H258" s="103"/>
      <c r="I258" s="102"/>
      <c r="J258" s="106"/>
      <c r="K258" s="104"/>
    </row>
    <row r="259" ht="12.75" customHeight="1">
      <c r="B259" s="103"/>
      <c r="C259" s="102" t="s">
        <v>2</v>
      </c>
      <c r="D259" s="90" t="str">
        <f>+'ITEM INPUT SHEET'!$B$3</f>
        <v/>
      </c>
      <c r="E259" s="104"/>
      <c r="F259" s="102"/>
      <c r="H259" s="103"/>
      <c r="I259" s="102" t="s">
        <v>2</v>
      </c>
      <c r="J259" s="90" t="str">
        <f>+'ITEM INPUT SHEET'!$B$3</f>
        <v/>
      </c>
      <c r="K259" s="104"/>
    </row>
    <row r="260" ht="12.75" customHeight="1">
      <c r="B260" s="103"/>
      <c r="C260" s="102" t="s">
        <v>4</v>
      </c>
      <c r="D260" s="90" t="str">
        <f>+'ITEM INPUT SHEET'!$B$4</f>
        <v/>
      </c>
      <c r="E260" s="104"/>
      <c r="F260" s="102"/>
      <c r="H260" s="103"/>
      <c r="I260" s="102" t="s">
        <v>4</v>
      </c>
      <c r="J260" s="90" t="str">
        <f>+'ITEM INPUT SHEET'!$B$4</f>
        <v/>
      </c>
      <c r="K260" s="104"/>
    </row>
    <row r="261" ht="12.75" customHeight="1">
      <c r="B261" s="103"/>
      <c r="C261" s="102" t="s">
        <v>6</v>
      </c>
      <c r="D261" s="90" t="str">
        <f>+'ITEM INPUT SHEET'!$B$5</f>
        <v/>
      </c>
      <c r="E261" s="104"/>
      <c r="F261" s="102"/>
      <c r="H261" s="103"/>
      <c r="I261" s="102" t="s">
        <v>6</v>
      </c>
      <c r="J261" s="90" t="str">
        <f>+'ITEM INPUT SHEET'!$B$5</f>
        <v/>
      </c>
      <c r="K261" s="104"/>
    </row>
    <row r="262" ht="9.0" customHeight="1">
      <c r="B262" s="103"/>
      <c r="C262" s="102"/>
      <c r="D262" s="106"/>
      <c r="E262" s="104"/>
      <c r="F262" s="102"/>
      <c r="H262" s="103"/>
      <c r="I262" s="102"/>
      <c r="J262" s="106"/>
      <c r="K262" s="104"/>
    </row>
    <row r="263" ht="12.75" customHeight="1">
      <c r="B263" s="103"/>
      <c r="C263" s="107" t="s">
        <v>83</v>
      </c>
      <c r="D263" s="108" t="str">
        <f>IF(+'ITEM INPUT SHEET'!D40="","",+'ITEM INPUT SHEET'!D40)</f>
        <v/>
      </c>
      <c r="E263" s="104"/>
      <c r="H263" s="103"/>
      <c r="I263" s="107" t="s">
        <v>83</v>
      </c>
      <c r="J263" s="108" t="str">
        <f>IF(+'ITEM INPUT SHEET'!D41="","",+'ITEM INPUT SHEET'!D41)</f>
        <v/>
      </c>
      <c r="K263" s="104"/>
    </row>
    <row r="264" ht="12.75" customHeight="1">
      <c r="B264" s="103"/>
      <c r="C264" s="109" t="s">
        <v>84</v>
      </c>
      <c r="D264" s="110" t="str">
        <f>IF(+'ITEM INPUT SHEET'!E40="","",+'ITEM INPUT SHEET'!E40)</f>
        <v/>
      </c>
      <c r="E264" s="104"/>
      <c r="F264" s="102"/>
      <c r="H264" s="103"/>
      <c r="I264" s="109" t="s">
        <v>84</v>
      </c>
      <c r="J264" s="110" t="str">
        <f>IF(+'ITEM INPUT SHEET'!E41="","",+'ITEM INPUT SHEET'!E41)</f>
        <v/>
      </c>
      <c r="K264" s="104"/>
    </row>
    <row r="265" ht="12.75" customHeight="1">
      <c r="B265" s="103"/>
      <c r="C265" s="109" t="s">
        <v>85</v>
      </c>
      <c r="D265" s="111" t="str">
        <f>IF(+'ITEM INPUT SHEET'!F40="","",+'ITEM INPUT SHEET'!F40)</f>
        <v/>
      </c>
      <c r="E265" s="104"/>
      <c r="F265" s="102"/>
      <c r="H265" s="103"/>
      <c r="I265" s="109" t="s">
        <v>85</v>
      </c>
      <c r="J265" s="111" t="str">
        <f>IF(+'ITEM INPUT SHEET'!F41="","",+'ITEM INPUT SHEET'!F41)</f>
        <v/>
      </c>
      <c r="K265" s="104"/>
    </row>
    <row r="266" ht="12.75" customHeight="1">
      <c r="B266" s="103"/>
      <c r="C266" s="112" t="s">
        <v>86</v>
      </c>
      <c r="D266" s="113" t="str">
        <f>IF(+'ITEM INPUT SHEET'!G40="","",+'ITEM INPUT SHEET'!G40)</f>
        <v/>
      </c>
      <c r="E266" s="104"/>
      <c r="F266" s="102"/>
      <c r="H266" s="103"/>
      <c r="I266" s="112" t="s">
        <v>86</v>
      </c>
      <c r="J266" s="113" t="str">
        <f>IF(+'ITEM INPUT SHEET'!G41="","",+'ITEM INPUT SHEET'!G41)</f>
        <v/>
      </c>
      <c r="K266" s="104"/>
    </row>
    <row r="267" ht="8.25" customHeight="1">
      <c r="B267" s="114"/>
      <c r="C267" s="115"/>
      <c r="D267" s="116"/>
      <c r="E267" s="117"/>
      <c r="F267" s="102"/>
      <c r="H267" s="114"/>
      <c r="I267" s="115"/>
      <c r="J267" s="116"/>
      <c r="K267" s="117"/>
    </row>
    <row r="268" ht="12.75" customHeight="1"/>
    <row r="269" ht="12.75" customHeight="1"/>
    <row r="270" ht="5.25" customHeight="1">
      <c r="B270" s="99"/>
      <c r="C270" s="100"/>
      <c r="D270" s="100"/>
      <c r="E270" s="101"/>
      <c r="F270" s="102"/>
      <c r="H270" s="99"/>
      <c r="I270" s="100"/>
      <c r="J270" s="100"/>
      <c r="K270" s="101"/>
    </row>
    <row r="271" ht="12.75" customHeight="1">
      <c r="B271" s="103"/>
      <c r="C271" s="97" t="s">
        <v>80</v>
      </c>
      <c r="E271" s="104"/>
      <c r="F271" s="102"/>
      <c r="H271" s="103"/>
      <c r="I271" s="97" t="s">
        <v>80</v>
      </c>
      <c r="K271" s="104"/>
    </row>
    <row r="272" ht="12.75" customHeight="1">
      <c r="B272" s="103"/>
      <c r="C272" s="102"/>
      <c r="D272" s="102"/>
      <c r="E272" s="104"/>
      <c r="F272" s="102"/>
      <c r="H272" s="103"/>
      <c r="I272" s="102"/>
      <c r="J272" s="102"/>
      <c r="K272" s="104"/>
    </row>
    <row r="273" ht="12.75" customHeight="1">
      <c r="B273" s="103"/>
      <c r="C273" s="102" t="s">
        <v>12</v>
      </c>
      <c r="D273" s="90" t="str">
        <f>IF('ITEM INPUT SHEET'!$B$8="","",'ITEM INPUT SHEET'!$B$8)</f>
        <v/>
      </c>
      <c r="E273" s="104"/>
      <c r="F273" s="102"/>
      <c r="H273" s="103"/>
      <c r="I273" s="102" t="s">
        <v>12</v>
      </c>
      <c r="J273" s="90" t="str">
        <f>IF('ITEM INPUT SHEET'!$B$8="","",'ITEM INPUT SHEET'!$B$8)</f>
        <v/>
      </c>
      <c r="K273" s="104"/>
    </row>
    <row r="274" ht="12.75" customHeight="1">
      <c r="B274" s="103"/>
      <c r="C274" s="102" t="s">
        <v>81</v>
      </c>
      <c r="D274" s="105" t="str">
        <f>'ITEM INPUT SHEET'!$B$9</f>
        <v/>
      </c>
      <c r="E274" s="104"/>
      <c r="F274" s="102"/>
      <c r="H274" s="103"/>
      <c r="I274" s="102" t="s">
        <v>81</v>
      </c>
      <c r="J274" s="105" t="str">
        <f>'ITEM INPUT SHEET'!$B$9</f>
        <v/>
      </c>
      <c r="K274" s="104"/>
    </row>
    <row r="275" ht="12.75" customHeight="1">
      <c r="B275" s="103"/>
      <c r="C275" s="102" t="s">
        <v>82</v>
      </c>
      <c r="D275" s="90">
        <f>+'ITEM INPUT SHEET'!C42</f>
        <v>31</v>
      </c>
      <c r="E275" s="104"/>
      <c r="F275" s="102"/>
      <c r="H275" s="103"/>
      <c r="I275" s="102" t="s">
        <v>82</v>
      </c>
      <c r="J275" s="90">
        <f>+'ITEM INPUT SHEET'!C43</f>
        <v>32</v>
      </c>
      <c r="K275" s="104"/>
    </row>
    <row r="276" ht="9.0" customHeight="1">
      <c r="B276" s="103"/>
      <c r="C276" s="102"/>
      <c r="D276" s="106"/>
      <c r="E276" s="104"/>
      <c r="F276" s="102"/>
      <c r="H276" s="103"/>
      <c r="I276" s="102"/>
      <c r="J276" s="106"/>
      <c r="K276" s="104"/>
    </row>
    <row r="277" ht="12.75" customHeight="1">
      <c r="B277" s="103"/>
      <c r="C277" s="102" t="s">
        <v>2</v>
      </c>
      <c r="D277" s="90" t="str">
        <f>+'ITEM INPUT SHEET'!$B$3</f>
        <v/>
      </c>
      <c r="E277" s="104"/>
      <c r="F277" s="102"/>
      <c r="H277" s="103"/>
      <c r="I277" s="102" t="s">
        <v>2</v>
      </c>
      <c r="J277" s="90" t="str">
        <f>+'ITEM INPUT SHEET'!$B$3</f>
        <v/>
      </c>
      <c r="K277" s="104"/>
    </row>
    <row r="278" ht="12.75" customHeight="1">
      <c r="B278" s="103"/>
      <c r="C278" s="102" t="s">
        <v>4</v>
      </c>
      <c r="D278" s="90" t="str">
        <f>+'ITEM INPUT SHEET'!$B$4</f>
        <v/>
      </c>
      <c r="E278" s="104"/>
      <c r="F278" s="102"/>
      <c r="H278" s="103"/>
      <c r="I278" s="102" t="s">
        <v>4</v>
      </c>
      <c r="J278" s="90" t="str">
        <f>+'ITEM INPUT SHEET'!$B$4</f>
        <v/>
      </c>
      <c r="K278" s="104"/>
    </row>
    <row r="279" ht="12.75" customHeight="1">
      <c r="B279" s="103"/>
      <c r="C279" s="102" t="s">
        <v>6</v>
      </c>
      <c r="D279" s="90" t="str">
        <f>+'ITEM INPUT SHEET'!$B$5</f>
        <v/>
      </c>
      <c r="E279" s="104"/>
      <c r="F279" s="102"/>
      <c r="H279" s="103"/>
      <c r="I279" s="102" t="s">
        <v>6</v>
      </c>
      <c r="J279" s="90" t="str">
        <f>+'ITEM INPUT SHEET'!$B$5</f>
        <v/>
      </c>
      <c r="K279" s="104"/>
    </row>
    <row r="280" ht="9.0" customHeight="1">
      <c r="B280" s="103"/>
      <c r="C280" s="102"/>
      <c r="D280" s="106"/>
      <c r="E280" s="104"/>
      <c r="F280" s="102"/>
      <c r="H280" s="103"/>
      <c r="I280" s="102"/>
      <c r="J280" s="106"/>
      <c r="K280" s="104"/>
    </row>
    <row r="281" ht="12.75" customHeight="1">
      <c r="B281" s="103"/>
      <c r="C281" s="107" t="s">
        <v>83</v>
      </c>
      <c r="D281" s="108" t="str">
        <f>IF(+'ITEM INPUT SHEET'!D42="","",+'ITEM INPUT SHEET'!D42)</f>
        <v/>
      </c>
      <c r="E281" s="104"/>
      <c r="H281" s="103"/>
      <c r="I281" s="107" t="s">
        <v>83</v>
      </c>
      <c r="J281" s="108" t="str">
        <f>IF(+'ITEM INPUT SHEET'!D43="","",+'ITEM INPUT SHEET'!D43)</f>
        <v/>
      </c>
      <c r="K281" s="104"/>
    </row>
    <row r="282" ht="12.75" customHeight="1">
      <c r="B282" s="103"/>
      <c r="C282" s="109" t="s">
        <v>84</v>
      </c>
      <c r="D282" s="110" t="str">
        <f>IF(+'ITEM INPUT SHEET'!E42="","",+'ITEM INPUT SHEET'!E42)</f>
        <v/>
      </c>
      <c r="E282" s="104"/>
      <c r="F282" s="102"/>
      <c r="H282" s="103"/>
      <c r="I282" s="109" t="s">
        <v>84</v>
      </c>
      <c r="J282" s="110" t="str">
        <f>IF(+'ITEM INPUT SHEET'!E43="","",+'ITEM INPUT SHEET'!E43)</f>
        <v/>
      </c>
      <c r="K282" s="104"/>
    </row>
    <row r="283" ht="12.75" customHeight="1">
      <c r="B283" s="103"/>
      <c r="C283" s="109" t="s">
        <v>85</v>
      </c>
      <c r="D283" s="111" t="str">
        <f>IF(+'ITEM INPUT SHEET'!F42="","",+'ITEM INPUT SHEET'!F42)</f>
        <v/>
      </c>
      <c r="E283" s="104"/>
      <c r="F283" s="102"/>
      <c r="H283" s="103"/>
      <c r="I283" s="109" t="s">
        <v>85</v>
      </c>
      <c r="J283" s="111" t="str">
        <f>IF(+'ITEM INPUT SHEET'!F43="","",+'ITEM INPUT SHEET'!F43)</f>
        <v/>
      </c>
      <c r="K283" s="104"/>
    </row>
    <row r="284" ht="12.75" customHeight="1">
      <c r="B284" s="103"/>
      <c r="C284" s="112" t="s">
        <v>86</v>
      </c>
      <c r="D284" s="113" t="str">
        <f>IF(+'ITEM INPUT SHEET'!G42="","",+'ITEM INPUT SHEET'!G42)</f>
        <v/>
      </c>
      <c r="E284" s="104"/>
      <c r="F284" s="102"/>
      <c r="H284" s="103"/>
      <c r="I284" s="112" t="s">
        <v>86</v>
      </c>
      <c r="J284" s="113" t="str">
        <f>IF(+'ITEM INPUT SHEET'!G43="","",+'ITEM INPUT SHEET'!G43)</f>
        <v/>
      </c>
      <c r="K284" s="104"/>
    </row>
    <row r="285" ht="7.5" customHeight="1">
      <c r="B285" s="114"/>
      <c r="C285" s="115"/>
      <c r="D285" s="116"/>
      <c r="E285" s="117"/>
      <c r="F285" s="102"/>
      <c r="H285" s="114"/>
      <c r="I285" s="115"/>
      <c r="J285" s="116"/>
      <c r="K285" s="117"/>
    </row>
    <row r="286" ht="6.0" customHeight="1">
      <c r="B286" s="99"/>
      <c r="C286" s="100"/>
      <c r="D286" s="100"/>
      <c r="E286" s="101"/>
      <c r="F286" s="102"/>
      <c r="H286" s="99"/>
      <c r="I286" s="100"/>
      <c r="J286" s="100"/>
      <c r="K286" s="101"/>
    </row>
    <row r="287" ht="12.75" customHeight="1">
      <c r="B287" s="103"/>
      <c r="C287" s="97" t="s">
        <v>80</v>
      </c>
      <c r="E287" s="104"/>
      <c r="F287" s="102"/>
      <c r="H287" s="103"/>
      <c r="I287" s="97" t="s">
        <v>80</v>
      </c>
      <c r="K287" s="104"/>
    </row>
    <row r="288" ht="12.75" customHeight="1">
      <c r="B288" s="103"/>
      <c r="C288" s="102"/>
      <c r="D288" s="102"/>
      <c r="E288" s="104"/>
      <c r="F288" s="102"/>
      <c r="H288" s="103"/>
      <c r="I288" s="102"/>
      <c r="J288" s="102"/>
      <c r="K288" s="104"/>
    </row>
    <row r="289" ht="12.75" customHeight="1">
      <c r="B289" s="103"/>
      <c r="C289" s="102" t="s">
        <v>12</v>
      </c>
      <c r="D289" s="90" t="str">
        <f>IF('ITEM INPUT SHEET'!$B$8="","",'ITEM INPUT SHEET'!$B$8)</f>
        <v/>
      </c>
      <c r="E289" s="104"/>
      <c r="F289" s="102"/>
      <c r="H289" s="103"/>
      <c r="I289" s="102" t="s">
        <v>12</v>
      </c>
      <c r="J289" s="90" t="str">
        <f>IF('ITEM INPUT SHEET'!$B$8="","",'ITEM INPUT SHEET'!$B$8)</f>
        <v/>
      </c>
      <c r="K289" s="104"/>
    </row>
    <row r="290" ht="12.75" customHeight="1">
      <c r="B290" s="103"/>
      <c r="C290" s="102" t="s">
        <v>81</v>
      </c>
      <c r="D290" s="105" t="str">
        <f>'ITEM INPUT SHEET'!$B$9</f>
        <v/>
      </c>
      <c r="E290" s="104"/>
      <c r="F290" s="102"/>
      <c r="H290" s="103"/>
      <c r="I290" s="102" t="s">
        <v>81</v>
      </c>
      <c r="J290" s="105" t="str">
        <f>'ITEM INPUT SHEET'!$B$9</f>
        <v/>
      </c>
      <c r="K290" s="104"/>
    </row>
    <row r="291" ht="12.75" customHeight="1">
      <c r="B291" s="103"/>
      <c r="C291" s="102" t="s">
        <v>82</v>
      </c>
      <c r="D291" s="90">
        <f>+'ITEM INPUT SHEET'!C44</f>
        <v>33</v>
      </c>
      <c r="E291" s="104"/>
      <c r="F291" s="102"/>
      <c r="H291" s="103"/>
      <c r="I291" s="102" t="s">
        <v>82</v>
      </c>
      <c r="J291" s="90">
        <f>+'ITEM INPUT SHEET'!C45</f>
        <v>34</v>
      </c>
      <c r="K291" s="104"/>
    </row>
    <row r="292" ht="9.0" customHeight="1">
      <c r="B292" s="103"/>
      <c r="C292" s="102"/>
      <c r="D292" s="106"/>
      <c r="E292" s="104"/>
      <c r="F292" s="102"/>
      <c r="H292" s="103"/>
      <c r="I292" s="102"/>
      <c r="J292" s="106"/>
      <c r="K292" s="104"/>
    </row>
    <row r="293" ht="12.75" customHeight="1">
      <c r="B293" s="103"/>
      <c r="C293" s="102" t="s">
        <v>2</v>
      </c>
      <c r="D293" s="90" t="str">
        <f>+'ITEM INPUT SHEET'!$B$3</f>
        <v/>
      </c>
      <c r="E293" s="104"/>
      <c r="F293" s="102"/>
      <c r="H293" s="103"/>
      <c r="I293" s="102" t="s">
        <v>2</v>
      </c>
      <c r="J293" s="90" t="str">
        <f>+'ITEM INPUT SHEET'!$B$3</f>
        <v/>
      </c>
      <c r="K293" s="104"/>
    </row>
    <row r="294" ht="12.75" customHeight="1">
      <c r="B294" s="103"/>
      <c r="C294" s="102" t="s">
        <v>4</v>
      </c>
      <c r="D294" s="90" t="str">
        <f>+'ITEM INPUT SHEET'!$B$4</f>
        <v/>
      </c>
      <c r="E294" s="104"/>
      <c r="F294" s="102"/>
      <c r="H294" s="103"/>
      <c r="I294" s="102" t="s">
        <v>4</v>
      </c>
      <c r="J294" s="90" t="str">
        <f>+'ITEM INPUT SHEET'!$B$4</f>
        <v/>
      </c>
      <c r="K294" s="104"/>
    </row>
    <row r="295" ht="12.75" customHeight="1">
      <c r="B295" s="103"/>
      <c r="C295" s="102" t="s">
        <v>6</v>
      </c>
      <c r="D295" s="90" t="str">
        <f>+'ITEM INPUT SHEET'!$B$5</f>
        <v/>
      </c>
      <c r="E295" s="104"/>
      <c r="F295" s="102"/>
      <c r="H295" s="103"/>
      <c r="I295" s="102" t="s">
        <v>6</v>
      </c>
      <c r="J295" s="90" t="str">
        <f>+'ITEM INPUT SHEET'!$B$5</f>
        <v/>
      </c>
      <c r="K295" s="104"/>
    </row>
    <row r="296" ht="9.0" customHeight="1">
      <c r="B296" s="103"/>
      <c r="C296" s="102"/>
      <c r="D296" s="106"/>
      <c r="E296" s="104"/>
      <c r="F296" s="102"/>
      <c r="H296" s="103"/>
      <c r="I296" s="102"/>
      <c r="J296" s="106"/>
      <c r="K296" s="104"/>
    </row>
    <row r="297" ht="12.75" customHeight="1">
      <c r="B297" s="103"/>
      <c r="C297" s="107" t="s">
        <v>83</v>
      </c>
      <c r="D297" s="108" t="str">
        <f>IF(+'ITEM INPUT SHEET'!D44="","",+'ITEM INPUT SHEET'!D44)</f>
        <v/>
      </c>
      <c r="E297" s="104"/>
      <c r="H297" s="103"/>
      <c r="I297" s="107" t="s">
        <v>83</v>
      </c>
      <c r="J297" s="108" t="str">
        <f>IF(+'ITEM INPUT SHEET'!D45="","",+'ITEM INPUT SHEET'!D45)</f>
        <v/>
      </c>
      <c r="K297" s="104"/>
    </row>
    <row r="298" ht="12.75" customHeight="1">
      <c r="B298" s="103"/>
      <c r="C298" s="109" t="s">
        <v>84</v>
      </c>
      <c r="D298" s="110" t="str">
        <f>IF(+'ITEM INPUT SHEET'!E44="","",+'ITEM INPUT SHEET'!E44)</f>
        <v/>
      </c>
      <c r="E298" s="104"/>
      <c r="F298" s="102"/>
      <c r="H298" s="103"/>
      <c r="I298" s="109" t="s">
        <v>84</v>
      </c>
      <c r="J298" s="110" t="str">
        <f>IF(+'ITEM INPUT SHEET'!E45="","",+'ITEM INPUT SHEET'!E45)</f>
        <v/>
      </c>
      <c r="K298" s="104"/>
    </row>
    <row r="299" ht="12.75" customHeight="1">
      <c r="B299" s="103"/>
      <c r="C299" s="109" t="s">
        <v>85</v>
      </c>
      <c r="D299" s="111" t="str">
        <f>IF(+'ITEM INPUT SHEET'!F44="","",+'ITEM INPUT SHEET'!F44)</f>
        <v/>
      </c>
      <c r="E299" s="104"/>
      <c r="F299" s="102"/>
      <c r="H299" s="103"/>
      <c r="I299" s="109" t="s">
        <v>85</v>
      </c>
      <c r="J299" s="111" t="str">
        <f>IF(+'ITEM INPUT SHEET'!F45="","",+'ITEM INPUT SHEET'!F45)</f>
        <v/>
      </c>
      <c r="K299" s="104"/>
    </row>
    <row r="300" ht="12.75" customHeight="1">
      <c r="B300" s="103"/>
      <c r="C300" s="112" t="s">
        <v>86</v>
      </c>
      <c r="D300" s="113" t="str">
        <f>IF(+'ITEM INPUT SHEET'!G44="","",+'ITEM INPUT SHEET'!G44)</f>
        <v/>
      </c>
      <c r="E300" s="104"/>
      <c r="F300" s="102"/>
      <c r="H300" s="103"/>
      <c r="I300" s="112" t="s">
        <v>86</v>
      </c>
      <c r="J300" s="113" t="str">
        <f>IF(+'ITEM INPUT SHEET'!G45="","",+'ITEM INPUT SHEET'!G45)</f>
        <v/>
      </c>
      <c r="K300" s="104"/>
    </row>
    <row r="301" ht="6.75" customHeight="1">
      <c r="B301" s="114"/>
      <c r="C301" s="115"/>
      <c r="D301" s="116"/>
      <c r="E301" s="117"/>
      <c r="F301" s="102"/>
      <c r="H301" s="114"/>
      <c r="I301" s="115"/>
      <c r="J301" s="116"/>
      <c r="K301" s="117"/>
    </row>
    <row r="302" ht="12.75" customHeight="1"/>
    <row r="303" ht="12.75" customHeight="1"/>
    <row r="304" ht="5.25" customHeight="1">
      <c r="B304" s="99"/>
      <c r="C304" s="100"/>
      <c r="D304" s="100"/>
      <c r="E304" s="101"/>
      <c r="F304" s="102"/>
      <c r="H304" s="99"/>
      <c r="I304" s="100"/>
      <c r="J304" s="100"/>
      <c r="K304" s="101"/>
    </row>
    <row r="305" ht="12.75" customHeight="1">
      <c r="B305" s="103"/>
      <c r="C305" s="97" t="s">
        <v>80</v>
      </c>
      <c r="E305" s="104"/>
      <c r="F305" s="102"/>
      <c r="H305" s="103"/>
      <c r="I305" s="97" t="s">
        <v>80</v>
      </c>
      <c r="K305" s="104"/>
    </row>
    <row r="306" ht="12.75" customHeight="1">
      <c r="B306" s="103"/>
      <c r="C306" s="102"/>
      <c r="D306" s="102"/>
      <c r="E306" s="104"/>
      <c r="F306" s="102"/>
      <c r="H306" s="103"/>
      <c r="I306" s="102"/>
      <c r="J306" s="102"/>
      <c r="K306" s="104"/>
    </row>
    <row r="307" ht="12.75" customHeight="1">
      <c r="B307" s="103"/>
      <c r="C307" s="102" t="s">
        <v>12</v>
      </c>
      <c r="D307" s="90" t="str">
        <f>IF('ITEM INPUT SHEET'!$B$8="","",'ITEM INPUT SHEET'!$B$8)</f>
        <v/>
      </c>
      <c r="E307" s="104"/>
      <c r="F307" s="102"/>
      <c r="H307" s="103"/>
      <c r="I307" s="102" t="s">
        <v>12</v>
      </c>
      <c r="J307" s="90" t="str">
        <f>IF('ITEM INPUT SHEET'!$B$8="","",'ITEM INPUT SHEET'!$B$8)</f>
        <v/>
      </c>
      <c r="K307" s="104"/>
    </row>
    <row r="308" ht="12.75" customHeight="1">
      <c r="B308" s="103"/>
      <c r="C308" s="102" t="s">
        <v>81</v>
      </c>
      <c r="D308" s="105" t="str">
        <f>'ITEM INPUT SHEET'!$B$9</f>
        <v/>
      </c>
      <c r="E308" s="104"/>
      <c r="F308" s="102"/>
      <c r="H308" s="103"/>
      <c r="I308" s="102" t="s">
        <v>81</v>
      </c>
      <c r="J308" s="105" t="str">
        <f>'ITEM INPUT SHEET'!$B$9</f>
        <v/>
      </c>
      <c r="K308" s="104"/>
    </row>
    <row r="309" ht="12.75" customHeight="1">
      <c r="B309" s="103"/>
      <c r="C309" s="102" t="s">
        <v>82</v>
      </c>
      <c r="D309" s="90">
        <f>+'ITEM INPUT SHEET'!C46</f>
        <v>35</v>
      </c>
      <c r="E309" s="104"/>
      <c r="F309" s="102"/>
      <c r="H309" s="103"/>
      <c r="I309" s="102" t="s">
        <v>82</v>
      </c>
      <c r="J309" s="90">
        <f>+'ITEM INPUT SHEET'!C47</f>
        <v>36</v>
      </c>
      <c r="K309" s="104"/>
    </row>
    <row r="310" ht="9.0" customHeight="1">
      <c r="B310" s="103"/>
      <c r="C310" s="102"/>
      <c r="D310" s="106"/>
      <c r="E310" s="104"/>
      <c r="F310" s="102"/>
      <c r="H310" s="103"/>
      <c r="I310" s="102"/>
      <c r="J310" s="106"/>
      <c r="K310" s="104"/>
    </row>
    <row r="311" ht="12.75" customHeight="1">
      <c r="B311" s="103"/>
      <c r="C311" s="102" t="s">
        <v>2</v>
      </c>
      <c r="D311" s="90" t="str">
        <f>+'ITEM INPUT SHEET'!$B$3</f>
        <v/>
      </c>
      <c r="E311" s="104"/>
      <c r="F311" s="102"/>
      <c r="H311" s="103"/>
      <c r="I311" s="102" t="s">
        <v>2</v>
      </c>
      <c r="J311" s="90" t="str">
        <f>+'ITEM INPUT SHEET'!$B$3</f>
        <v/>
      </c>
      <c r="K311" s="104"/>
    </row>
    <row r="312" ht="12.75" customHeight="1">
      <c r="B312" s="103"/>
      <c r="C312" s="102" t="s">
        <v>4</v>
      </c>
      <c r="D312" s="90" t="str">
        <f>+'ITEM INPUT SHEET'!$B$4</f>
        <v/>
      </c>
      <c r="E312" s="104"/>
      <c r="F312" s="102"/>
      <c r="H312" s="103"/>
      <c r="I312" s="102" t="s">
        <v>4</v>
      </c>
      <c r="J312" s="90" t="str">
        <f>+'ITEM INPUT SHEET'!$B$4</f>
        <v/>
      </c>
      <c r="K312" s="104"/>
    </row>
    <row r="313" ht="12.75" customHeight="1">
      <c r="B313" s="103"/>
      <c r="C313" s="102" t="s">
        <v>6</v>
      </c>
      <c r="D313" s="90" t="str">
        <f>+'ITEM INPUT SHEET'!$B$5</f>
        <v/>
      </c>
      <c r="E313" s="104"/>
      <c r="F313" s="102"/>
      <c r="H313" s="103"/>
      <c r="I313" s="102" t="s">
        <v>6</v>
      </c>
      <c r="J313" s="90" t="str">
        <f>+'ITEM INPUT SHEET'!$B$5</f>
        <v/>
      </c>
      <c r="K313" s="104"/>
    </row>
    <row r="314" ht="9.0" customHeight="1">
      <c r="B314" s="103"/>
      <c r="C314" s="102"/>
      <c r="D314" s="106"/>
      <c r="E314" s="104"/>
      <c r="F314" s="102"/>
      <c r="H314" s="103"/>
      <c r="I314" s="102"/>
      <c r="J314" s="106"/>
      <c r="K314" s="104"/>
    </row>
    <row r="315" ht="12.75" customHeight="1">
      <c r="B315" s="103"/>
      <c r="C315" s="107" t="s">
        <v>83</v>
      </c>
      <c r="D315" s="108" t="str">
        <f>IF(+'ITEM INPUT SHEET'!D46="","",+'ITEM INPUT SHEET'!D46)</f>
        <v/>
      </c>
      <c r="E315" s="104"/>
      <c r="H315" s="103"/>
      <c r="I315" s="107" t="s">
        <v>83</v>
      </c>
      <c r="J315" s="108" t="str">
        <f>IF(+'ITEM INPUT SHEET'!D47="","",+'ITEM INPUT SHEET'!D47)</f>
        <v/>
      </c>
      <c r="K315" s="104"/>
    </row>
    <row r="316" ht="12.75" customHeight="1">
      <c r="B316" s="103"/>
      <c r="C316" s="109" t="s">
        <v>84</v>
      </c>
      <c r="D316" s="110" t="str">
        <f>IF(+'ITEM INPUT SHEET'!E46="","",+'ITEM INPUT SHEET'!E46)</f>
        <v/>
      </c>
      <c r="E316" s="104"/>
      <c r="F316" s="102"/>
      <c r="H316" s="103"/>
      <c r="I316" s="109" t="s">
        <v>84</v>
      </c>
      <c r="J316" s="110" t="str">
        <f>IF(+'ITEM INPUT SHEET'!E47="","",+'ITEM INPUT SHEET'!E47)</f>
        <v/>
      </c>
      <c r="K316" s="104"/>
    </row>
    <row r="317" ht="12.75" customHeight="1">
      <c r="B317" s="103"/>
      <c r="C317" s="109" t="s">
        <v>85</v>
      </c>
      <c r="D317" s="111" t="str">
        <f>IF(+'ITEM INPUT SHEET'!F46="","",+'ITEM INPUT SHEET'!F46)</f>
        <v/>
      </c>
      <c r="E317" s="104"/>
      <c r="F317" s="102"/>
      <c r="H317" s="103"/>
      <c r="I317" s="109" t="s">
        <v>85</v>
      </c>
      <c r="J317" s="111" t="str">
        <f>IF(+'ITEM INPUT SHEET'!F47="","",+'ITEM INPUT SHEET'!F47)</f>
        <v/>
      </c>
      <c r="K317" s="104"/>
    </row>
    <row r="318" ht="12.75" customHeight="1">
      <c r="B318" s="103"/>
      <c r="C318" s="112" t="s">
        <v>86</v>
      </c>
      <c r="D318" s="113" t="str">
        <f>IF(+'ITEM INPUT SHEET'!G46="","",+'ITEM INPUT SHEET'!G46)</f>
        <v/>
      </c>
      <c r="E318" s="104"/>
      <c r="F318" s="102"/>
      <c r="H318" s="103"/>
      <c r="I318" s="112" t="s">
        <v>86</v>
      </c>
      <c r="J318" s="113" t="str">
        <f>IF(+'ITEM INPUT SHEET'!G47="","",+'ITEM INPUT SHEET'!G47)</f>
        <v/>
      </c>
      <c r="K318" s="104"/>
    </row>
    <row r="319" ht="6.75" customHeight="1">
      <c r="B319" s="114"/>
      <c r="C319" s="115"/>
      <c r="D319" s="116"/>
      <c r="E319" s="117"/>
      <c r="F319" s="102"/>
      <c r="H319" s="114"/>
      <c r="I319" s="115"/>
      <c r="J319" s="116"/>
      <c r="K319" s="117"/>
    </row>
    <row r="320" ht="12.75" customHeight="1"/>
    <row r="321" ht="12.75" customHeight="1"/>
    <row r="322" ht="5.25" customHeight="1">
      <c r="B322" s="99"/>
      <c r="C322" s="100"/>
      <c r="D322" s="100"/>
      <c r="E322" s="101"/>
      <c r="F322" s="102"/>
      <c r="H322" s="99"/>
      <c r="I322" s="100"/>
      <c r="J322" s="100"/>
      <c r="K322" s="101"/>
    </row>
    <row r="323" ht="12.75" customHeight="1">
      <c r="B323" s="103"/>
      <c r="C323" s="97" t="s">
        <v>80</v>
      </c>
      <c r="E323" s="104"/>
      <c r="F323" s="102"/>
      <c r="H323" s="103"/>
      <c r="I323" s="97" t="s">
        <v>80</v>
      </c>
      <c r="K323" s="104"/>
    </row>
    <row r="324" ht="12.75" customHeight="1">
      <c r="B324" s="103"/>
      <c r="C324" s="102"/>
      <c r="D324" s="102"/>
      <c r="E324" s="104"/>
      <c r="F324" s="102"/>
      <c r="H324" s="103"/>
      <c r="I324" s="102"/>
      <c r="J324" s="102"/>
      <c r="K324" s="104"/>
    </row>
    <row r="325" ht="12.75" customHeight="1">
      <c r="B325" s="103"/>
      <c r="C325" s="102" t="s">
        <v>12</v>
      </c>
      <c r="D325" s="90" t="str">
        <f>IF('ITEM INPUT SHEET'!$B$8="","",'ITEM INPUT SHEET'!$B$8)</f>
        <v/>
      </c>
      <c r="E325" s="104"/>
      <c r="F325" s="102"/>
      <c r="H325" s="103"/>
      <c r="I325" s="102" t="s">
        <v>12</v>
      </c>
      <c r="J325" s="90" t="str">
        <f>IF('ITEM INPUT SHEET'!$B$8="","",'ITEM INPUT SHEET'!$B$8)</f>
        <v/>
      </c>
      <c r="K325" s="104"/>
    </row>
    <row r="326" ht="12.75" customHeight="1">
      <c r="B326" s="103"/>
      <c r="C326" s="102" t="s">
        <v>81</v>
      </c>
      <c r="D326" s="105" t="str">
        <f>'ITEM INPUT SHEET'!$B$9</f>
        <v/>
      </c>
      <c r="E326" s="104"/>
      <c r="F326" s="102"/>
      <c r="H326" s="103"/>
      <c r="I326" s="102" t="s">
        <v>81</v>
      </c>
      <c r="J326" s="105" t="str">
        <f>'ITEM INPUT SHEET'!$B$9</f>
        <v/>
      </c>
      <c r="K326" s="104"/>
    </row>
    <row r="327" ht="12.75" customHeight="1">
      <c r="B327" s="103"/>
      <c r="C327" s="102" t="s">
        <v>82</v>
      </c>
      <c r="D327" s="90">
        <f>+'ITEM INPUT SHEET'!C48</f>
        <v>37</v>
      </c>
      <c r="E327" s="104"/>
      <c r="F327" s="102"/>
      <c r="H327" s="103"/>
      <c r="I327" s="102" t="s">
        <v>82</v>
      </c>
      <c r="J327" s="90">
        <f>+'ITEM INPUT SHEET'!C49</f>
        <v>38</v>
      </c>
      <c r="K327" s="104"/>
    </row>
    <row r="328" ht="9.0" customHeight="1">
      <c r="B328" s="103"/>
      <c r="C328" s="102"/>
      <c r="D328" s="106"/>
      <c r="E328" s="104"/>
      <c r="F328" s="102"/>
      <c r="H328" s="103"/>
      <c r="I328" s="102"/>
      <c r="J328" s="106"/>
      <c r="K328" s="104"/>
    </row>
    <row r="329" ht="12.75" customHeight="1">
      <c r="B329" s="103"/>
      <c r="C329" s="102" t="s">
        <v>2</v>
      </c>
      <c r="D329" s="90" t="str">
        <f>+'ITEM INPUT SHEET'!$B$3</f>
        <v/>
      </c>
      <c r="E329" s="104"/>
      <c r="F329" s="102"/>
      <c r="H329" s="103"/>
      <c r="I329" s="102" t="s">
        <v>2</v>
      </c>
      <c r="J329" s="90" t="str">
        <f>+'ITEM INPUT SHEET'!$B$3</f>
        <v/>
      </c>
      <c r="K329" s="104"/>
    </row>
    <row r="330" ht="12.75" customHeight="1">
      <c r="B330" s="103"/>
      <c r="C330" s="102" t="s">
        <v>4</v>
      </c>
      <c r="D330" s="90" t="str">
        <f>+'ITEM INPUT SHEET'!$B$4</f>
        <v/>
      </c>
      <c r="E330" s="104"/>
      <c r="F330" s="102"/>
      <c r="H330" s="103"/>
      <c r="I330" s="102" t="s">
        <v>4</v>
      </c>
      <c r="J330" s="90" t="str">
        <f>+'ITEM INPUT SHEET'!$B$4</f>
        <v/>
      </c>
      <c r="K330" s="104"/>
    </row>
    <row r="331" ht="12.75" customHeight="1">
      <c r="B331" s="103"/>
      <c r="C331" s="102" t="s">
        <v>6</v>
      </c>
      <c r="D331" s="90" t="str">
        <f>+'ITEM INPUT SHEET'!$B$5</f>
        <v/>
      </c>
      <c r="E331" s="104"/>
      <c r="F331" s="102"/>
      <c r="H331" s="103"/>
      <c r="I331" s="102" t="s">
        <v>6</v>
      </c>
      <c r="J331" s="90" t="str">
        <f>+'ITEM INPUT SHEET'!$B$5</f>
        <v/>
      </c>
      <c r="K331" s="104"/>
    </row>
    <row r="332" ht="9.0" customHeight="1">
      <c r="B332" s="103"/>
      <c r="C332" s="102"/>
      <c r="D332" s="106"/>
      <c r="E332" s="104"/>
      <c r="F332" s="102"/>
      <c r="H332" s="103"/>
      <c r="I332" s="102"/>
      <c r="J332" s="106"/>
      <c r="K332" s="104"/>
    </row>
    <row r="333" ht="12.75" customHeight="1">
      <c r="B333" s="103"/>
      <c r="C333" s="107" t="s">
        <v>83</v>
      </c>
      <c r="D333" s="108" t="str">
        <f>IF(+'ITEM INPUT SHEET'!D48="","",+'ITEM INPUT SHEET'!D48)</f>
        <v/>
      </c>
      <c r="E333" s="104"/>
      <c r="H333" s="103"/>
      <c r="I333" s="107" t="s">
        <v>83</v>
      </c>
      <c r="J333" s="108" t="str">
        <f>IF(+'ITEM INPUT SHEET'!D49="","",+'ITEM INPUT SHEET'!D49)</f>
        <v/>
      </c>
      <c r="K333" s="104"/>
    </row>
    <row r="334" ht="12.75" customHeight="1">
      <c r="B334" s="103"/>
      <c r="C334" s="109" t="s">
        <v>84</v>
      </c>
      <c r="D334" s="110" t="str">
        <f>IF(+'ITEM INPUT SHEET'!E48="","",+'ITEM INPUT SHEET'!E48)</f>
        <v/>
      </c>
      <c r="E334" s="104"/>
      <c r="F334" s="102"/>
      <c r="H334" s="103"/>
      <c r="I334" s="109" t="s">
        <v>84</v>
      </c>
      <c r="J334" s="110" t="str">
        <f>IF(+'ITEM INPUT SHEET'!E49="","",+'ITEM INPUT SHEET'!E49)</f>
        <v/>
      </c>
      <c r="K334" s="104"/>
    </row>
    <row r="335" ht="12.75" customHeight="1">
      <c r="B335" s="103"/>
      <c r="C335" s="109" t="s">
        <v>85</v>
      </c>
      <c r="D335" s="111" t="str">
        <f>IF(+'ITEM INPUT SHEET'!F48="","",+'ITEM INPUT SHEET'!F48)</f>
        <v/>
      </c>
      <c r="E335" s="104"/>
      <c r="F335" s="102"/>
      <c r="H335" s="103"/>
      <c r="I335" s="109" t="s">
        <v>85</v>
      </c>
      <c r="J335" s="111" t="str">
        <f>IF(+'ITEM INPUT SHEET'!F49="","",+'ITEM INPUT SHEET'!F49)</f>
        <v/>
      </c>
      <c r="K335" s="104"/>
    </row>
    <row r="336" ht="12.75" customHeight="1">
      <c r="B336" s="103"/>
      <c r="C336" s="112" t="s">
        <v>86</v>
      </c>
      <c r="D336" s="113" t="str">
        <f>IF(+'ITEM INPUT SHEET'!G48="","",+'ITEM INPUT SHEET'!G48)</f>
        <v/>
      </c>
      <c r="E336" s="104"/>
      <c r="F336" s="102"/>
      <c r="H336" s="103"/>
      <c r="I336" s="112" t="s">
        <v>86</v>
      </c>
      <c r="J336" s="113" t="str">
        <f>IF(+'ITEM INPUT SHEET'!G49="","",+'ITEM INPUT SHEET'!G49)</f>
        <v/>
      </c>
      <c r="K336" s="104"/>
    </row>
    <row r="337" ht="6.0" customHeight="1">
      <c r="B337" s="114"/>
      <c r="C337" s="115"/>
      <c r="D337" s="116"/>
      <c r="E337" s="117"/>
      <c r="F337" s="102"/>
      <c r="H337" s="114"/>
      <c r="I337" s="115"/>
      <c r="J337" s="116"/>
      <c r="K337" s="117"/>
    </row>
    <row r="338" ht="12.75" customHeight="1"/>
    <row r="339" ht="12.75" customHeight="1"/>
    <row r="340" ht="5.25" customHeight="1">
      <c r="B340" s="99"/>
      <c r="C340" s="100"/>
      <c r="D340" s="100"/>
      <c r="E340" s="101"/>
      <c r="F340" s="102"/>
      <c r="H340" s="99"/>
      <c r="I340" s="100"/>
      <c r="J340" s="100"/>
      <c r="K340" s="101"/>
    </row>
    <row r="341" ht="12.75" customHeight="1">
      <c r="B341" s="103"/>
      <c r="C341" s="97" t="s">
        <v>80</v>
      </c>
      <c r="E341" s="104"/>
      <c r="F341" s="102"/>
      <c r="H341" s="103"/>
      <c r="I341" s="97" t="s">
        <v>80</v>
      </c>
      <c r="K341" s="104"/>
    </row>
    <row r="342" ht="12.75" customHeight="1">
      <c r="B342" s="103"/>
      <c r="C342" s="102"/>
      <c r="D342" s="102"/>
      <c r="E342" s="104"/>
      <c r="F342" s="102"/>
      <c r="H342" s="103"/>
      <c r="I342" s="102"/>
      <c r="J342" s="102"/>
      <c r="K342" s="104"/>
    </row>
    <row r="343" ht="12.75" customHeight="1">
      <c r="B343" s="103"/>
      <c r="C343" s="102" t="s">
        <v>12</v>
      </c>
      <c r="D343" s="90" t="str">
        <f>IF('ITEM INPUT SHEET'!$B$8="","",'ITEM INPUT SHEET'!$B$8)</f>
        <v/>
      </c>
      <c r="E343" s="104"/>
      <c r="F343" s="102"/>
      <c r="H343" s="103"/>
      <c r="I343" s="102" t="s">
        <v>12</v>
      </c>
      <c r="J343" s="90" t="str">
        <f>IF('ITEM INPUT SHEET'!$B$8="","",'ITEM INPUT SHEET'!$B$8)</f>
        <v/>
      </c>
      <c r="K343" s="104"/>
    </row>
    <row r="344" ht="12.75" customHeight="1">
      <c r="B344" s="103"/>
      <c r="C344" s="102" t="s">
        <v>81</v>
      </c>
      <c r="D344" s="105" t="str">
        <f>'ITEM INPUT SHEET'!$B$9</f>
        <v/>
      </c>
      <c r="E344" s="104"/>
      <c r="F344" s="102"/>
      <c r="H344" s="103"/>
      <c r="I344" s="102" t="s">
        <v>81</v>
      </c>
      <c r="J344" s="105" t="str">
        <f>'ITEM INPUT SHEET'!$B$9</f>
        <v/>
      </c>
      <c r="K344" s="104"/>
    </row>
    <row r="345" ht="12.75" customHeight="1">
      <c r="B345" s="103"/>
      <c r="C345" s="102" t="s">
        <v>82</v>
      </c>
      <c r="D345" s="90">
        <f>+'ITEM INPUT SHEET'!C50</f>
        <v>39</v>
      </c>
      <c r="E345" s="104"/>
      <c r="F345" s="102"/>
      <c r="H345" s="103"/>
      <c r="I345" s="102" t="s">
        <v>82</v>
      </c>
      <c r="J345" s="90">
        <f>+'ITEM INPUT SHEET'!C51</f>
        <v>40</v>
      </c>
      <c r="K345" s="104"/>
    </row>
    <row r="346" ht="9.0" customHeight="1">
      <c r="B346" s="103"/>
      <c r="C346" s="102"/>
      <c r="D346" s="106"/>
      <c r="E346" s="104"/>
      <c r="F346" s="102"/>
      <c r="H346" s="103"/>
      <c r="I346" s="102"/>
      <c r="J346" s="106"/>
      <c r="K346" s="104"/>
    </row>
    <row r="347" ht="12.75" customHeight="1">
      <c r="B347" s="103"/>
      <c r="C347" s="102" t="s">
        <v>2</v>
      </c>
      <c r="D347" s="90" t="str">
        <f>+'ITEM INPUT SHEET'!$B$3</f>
        <v/>
      </c>
      <c r="E347" s="104"/>
      <c r="F347" s="102"/>
      <c r="H347" s="103"/>
      <c r="I347" s="102" t="s">
        <v>2</v>
      </c>
      <c r="J347" s="90" t="str">
        <f>+'ITEM INPUT SHEET'!$B$3</f>
        <v/>
      </c>
      <c r="K347" s="104"/>
    </row>
    <row r="348" ht="12.75" customHeight="1">
      <c r="B348" s="103"/>
      <c r="C348" s="102" t="s">
        <v>4</v>
      </c>
      <c r="D348" s="90" t="str">
        <f>+'ITEM INPUT SHEET'!$B$4</f>
        <v/>
      </c>
      <c r="E348" s="104"/>
      <c r="F348" s="102"/>
      <c r="H348" s="103"/>
      <c r="I348" s="102" t="s">
        <v>4</v>
      </c>
      <c r="J348" s="90" t="str">
        <f>+'ITEM INPUT SHEET'!$B$4</f>
        <v/>
      </c>
      <c r="K348" s="104"/>
    </row>
    <row r="349" ht="12.75" customHeight="1">
      <c r="B349" s="103"/>
      <c r="C349" s="102" t="s">
        <v>6</v>
      </c>
      <c r="D349" s="90" t="str">
        <f>+'ITEM INPUT SHEET'!$B$5</f>
        <v/>
      </c>
      <c r="E349" s="104"/>
      <c r="F349" s="102"/>
      <c r="H349" s="103"/>
      <c r="I349" s="102" t="s">
        <v>6</v>
      </c>
      <c r="J349" s="90" t="str">
        <f>+'ITEM INPUT SHEET'!$B$5</f>
        <v/>
      </c>
      <c r="K349" s="104"/>
    </row>
    <row r="350" ht="9.0" customHeight="1">
      <c r="B350" s="103"/>
      <c r="C350" s="102"/>
      <c r="D350" s="106"/>
      <c r="E350" s="104"/>
      <c r="F350" s="102"/>
      <c r="H350" s="103"/>
      <c r="I350" s="102"/>
      <c r="J350" s="106"/>
      <c r="K350" s="104"/>
    </row>
    <row r="351" ht="12.75" customHeight="1">
      <c r="B351" s="103"/>
      <c r="C351" s="107" t="s">
        <v>83</v>
      </c>
      <c r="D351" s="108" t="str">
        <f>IF(+'ITEM INPUT SHEET'!D50="","",+'ITEM INPUT SHEET'!D50)</f>
        <v/>
      </c>
      <c r="E351" s="104"/>
      <c r="H351" s="103"/>
      <c r="I351" s="107" t="s">
        <v>83</v>
      </c>
      <c r="J351" s="108" t="str">
        <f>IF(+'ITEM INPUT SHEET'!D52="","",+'ITEM INPUT SHEET'!D52)</f>
        <v/>
      </c>
      <c r="K351" s="104"/>
    </row>
    <row r="352" ht="12.75" customHeight="1">
      <c r="B352" s="103"/>
      <c r="C352" s="109" t="s">
        <v>84</v>
      </c>
      <c r="D352" s="110" t="str">
        <f>IF(+'ITEM INPUT SHEET'!E50="","",+'ITEM INPUT SHEET'!E50)</f>
        <v/>
      </c>
      <c r="E352" s="104"/>
      <c r="F352" s="102"/>
      <c r="H352" s="103"/>
      <c r="I352" s="109" t="s">
        <v>84</v>
      </c>
      <c r="J352" s="110" t="str">
        <f>IF(+'ITEM INPUT SHEET'!E51="","",+'ITEM INPUT SHEET'!E51)</f>
        <v/>
      </c>
      <c r="K352" s="104"/>
    </row>
    <row r="353" ht="12.75" customHeight="1">
      <c r="B353" s="103"/>
      <c r="C353" s="109" t="s">
        <v>85</v>
      </c>
      <c r="D353" s="111" t="str">
        <f>IF(+'ITEM INPUT SHEET'!F50="","",+'ITEM INPUT SHEET'!F50)</f>
        <v/>
      </c>
      <c r="E353" s="104"/>
      <c r="F353" s="102"/>
      <c r="H353" s="103"/>
      <c r="I353" s="109" t="s">
        <v>85</v>
      </c>
      <c r="J353" s="111" t="str">
        <f>IF(+'ITEM INPUT SHEET'!F51="","",+'ITEM INPUT SHEET'!F51)</f>
        <v/>
      </c>
      <c r="K353" s="104"/>
    </row>
    <row r="354" ht="12.75" customHeight="1">
      <c r="B354" s="103"/>
      <c r="C354" s="112" t="s">
        <v>86</v>
      </c>
      <c r="D354" s="113" t="str">
        <f>IF(+'ITEM INPUT SHEET'!G50="","",+'ITEM INPUT SHEET'!G50)</f>
        <v/>
      </c>
      <c r="E354" s="104"/>
      <c r="F354" s="102"/>
      <c r="H354" s="103"/>
      <c r="I354" s="112" t="s">
        <v>86</v>
      </c>
      <c r="J354" s="113" t="str">
        <f>IF(+'ITEM INPUT SHEET'!G51="","",+'ITEM INPUT SHEET'!G51)</f>
        <v/>
      </c>
      <c r="K354" s="104"/>
    </row>
    <row r="355" ht="8.25" customHeight="1">
      <c r="B355" s="114"/>
      <c r="C355" s="115"/>
      <c r="D355" s="116"/>
      <c r="E355" s="117"/>
      <c r="F355" s="102"/>
      <c r="H355" s="114"/>
      <c r="I355" s="115"/>
      <c r="J355" s="116"/>
      <c r="K355" s="117"/>
    </row>
    <row r="356" ht="4.5" customHeight="1">
      <c r="B356" s="99"/>
      <c r="C356" s="100"/>
      <c r="D356" s="100"/>
      <c r="E356" s="101"/>
      <c r="F356" s="102"/>
      <c r="H356" s="99"/>
      <c r="I356" s="100"/>
      <c r="J356" s="100"/>
      <c r="K356" s="101"/>
    </row>
    <row r="357" ht="12.75" customHeight="1">
      <c r="B357" s="103"/>
      <c r="C357" s="97" t="s">
        <v>80</v>
      </c>
      <c r="E357" s="104"/>
      <c r="F357" s="102"/>
      <c r="H357" s="103"/>
      <c r="I357" s="97" t="s">
        <v>80</v>
      </c>
      <c r="K357" s="104"/>
    </row>
    <row r="358" ht="12.75" customHeight="1">
      <c r="B358" s="103"/>
      <c r="C358" s="102"/>
      <c r="D358" s="102"/>
      <c r="E358" s="104"/>
      <c r="F358" s="102"/>
      <c r="H358" s="103"/>
      <c r="I358" s="102"/>
      <c r="J358" s="102"/>
      <c r="K358" s="104"/>
    </row>
    <row r="359" ht="12.75" customHeight="1">
      <c r="B359" s="103"/>
      <c r="C359" s="102" t="s">
        <v>12</v>
      </c>
      <c r="D359" s="90" t="str">
        <f>IF('ITEM INPUT SHEET'!$B$8="","",'ITEM INPUT SHEET'!$B$8)</f>
        <v/>
      </c>
      <c r="E359" s="104"/>
      <c r="F359" s="102"/>
      <c r="H359" s="103"/>
      <c r="I359" s="102" t="s">
        <v>12</v>
      </c>
      <c r="J359" s="90" t="str">
        <f>IF('ITEM INPUT SHEET'!$B$8="","",'ITEM INPUT SHEET'!$B$8)</f>
        <v/>
      </c>
      <c r="K359" s="104"/>
    </row>
    <row r="360" ht="12.75" customHeight="1">
      <c r="B360" s="103"/>
      <c r="C360" s="102" t="s">
        <v>81</v>
      </c>
      <c r="D360" s="105" t="str">
        <f>'ITEM INPUT SHEET'!$B$9</f>
        <v/>
      </c>
      <c r="E360" s="104"/>
      <c r="F360" s="102"/>
      <c r="H360" s="103"/>
      <c r="I360" s="102" t="s">
        <v>81</v>
      </c>
      <c r="J360" s="105" t="str">
        <f>'ITEM INPUT SHEET'!$B$9</f>
        <v/>
      </c>
      <c r="K360" s="104"/>
    </row>
    <row r="361" ht="12.75" customHeight="1">
      <c r="B361" s="103"/>
      <c r="C361" s="102" t="s">
        <v>82</v>
      </c>
      <c r="D361" s="90">
        <f>+'ITEM INPUT SHEET'!C52</f>
        <v>41</v>
      </c>
      <c r="E361" s="104"/>
      <c r="F361" s="102"/>
      <c r="H361" s="103"/>
      <c r="I361" s="102" t="s">
        <v>82</v>
      </c>
      <c r="J361" s="90">
        <f>+'ITEM INPUT SHEET'!C53</f>
        <v>42</v>
      </c>
      <c r="K361" s="104"/>
    </row>
    <row r="362" ht="10.5" customHeight="1">
      <c r="B362" s="103"/>
      <c r="C362" s="102"/>
      <c r="D362" s="106"/>
      <c r="E362" s="104"/>
      <c r="F362" s="102"/>
      <c r="H362" s="103"/>
      <c r="I362" s="102"/>
      <c r="J362" s="106"/>
      <c r="K362" s="104"/>
    </row>
    <row r="363" ht="12.75" customHeight="1">
      <c r="B363" s="103"/>
      <c r="C363" s="102" t="s">
        <v>2</v>
      </c>
      <c r="D363" s="90" t="str">
        <f>+'ITEM INPUT SHEET'!$B$3</f>
        <v/>
      </c>
      <c r="E363" s="104"/>
      <c r="F363" s="102"/>
      <c r="H363" s="103"/>
      <c r="I363" s="102" t="s">
        <v>2</v>
      </c>
      <c r="J363" s="90" t="str">
        <f>+'ITEM INPUT SHEET'!$B$3</f>
        <v/>
      </c>
      <c r="K363" s="104"/>
    </row>
    <row r="364" ht="12.75" customHeight="1">
      <c r="B364" s="103"/>
      <c r="C364" s="102" t="s">
        <v>4</v>
      </c>
      <c r="D364" s="90" t="str">
        <f>+'ITEM INPUT SHEET'!$B$4</f>
        <v/>
      </c>
      <c r="E364" s="104"/>
      <c r="F364" s="102"/>
      <c r="H364" s="103"/>
      <c r="I364" s="102" t="s">
        <v>4</v>
      </c>
      <c r="J364" s="90" t="str">
        <f>+'ITEM INPUT SHEET'!$B$4</f>
        <v/>
      </c>
      <c r="K364" s="104"/>
    </row>
    <row r="365" ht="12.75" customHeight="1">
      <c r="B365" s="103"/>
      <c r="C365" s="102" t="s">
        <v>6</v>
      </c>
      <c r="D365" s="90" t="str">
        <f>+'ITEM INPUT SHEET'!$B$5</f>
        <v/>
      </c>
      <c r="E365" s="104"/>
      <c r="F365" s="102"/>
      <c r="H365" s="103"/>
      <c r="I365" s="102" t="s">
        <v>6</v>
      </c>
      <c r="J365" s="90" t="str">
        <f>+'ITEM INPUT SHEET'!$B$5</f>
        <v/>
      </c>
      <c r="K365" s="104"/>
    </row>
    <row r="366" ht="9.0" customHeight="1">
      <c r="B366" s="103"/>
      <c r="C366" s="102"/>
      <c r="D366" s="106"/>
      <c r="E366" s="104"/>
      <c r="F366" s="102"/>
      <c r="H366" s="103"/>
      <c r="I366" s="102"/>
      <c r="J366" s="106"/>
      <c r="K366" s="104"/>
    </row>
    <row r="367" ht="12.75" customHeight="1">
      <c r="B367" s="103"/>
      <c r="C367" s="107" t="s">
        <v>83</v>
      </c>
      <c r="D367" s="108" t="str">
        <f>IF(+'ITEM INPUT SHEET'!#REF!="","",+'ITEM INPUT SHEET'!#REF!)</f>
        <v>#ERROR!</v>
      </c>
      <c r="E367" s="104"/>
      <c r="H367" s="103"/>
      <c r="I367" s="107" t="s">
        <v>83</v>
      </c>
      <c r="J367" s="108" t="str">
        <f>IF(+'ITEM INPUT SHEET'!D53="","",+'ITEM INPUT SHEET'!D53)</f>
        <v/>
      </c>
      <c r="K367" s="104"/>
    </row>
    <row r="368" ht="12.75" customHeight="1">
      <c r="B368" s="103"/>
      <c r="C368" s="109" t="s">
        <v>84</v>
      </c>
      <c r="D368" s="110" t="str">
        <f>IF(+'ITEM INPUT SHEET'!E52="","",+'ITEM INPUT SHEET'!E52)</f>
        <v/>
      </c>
      <c r="E368" s="104"/>
      <c r="F368" s="102"/>
      <c r="H368" s="103"/>
      <c r="I368" s="109" t="s">
        <v>84</v>
      </c>
      <c r="J368" s="110" t="str">
        <f>IF(+'ITEM INPUT SHEET'!E53="","",+'ITEM INPUT SHEET'!E53)</f>
        <v/>
      </c>
      <c r="K368" s="104"/>
    </row>
    <row r="369" ht="12.75" customHeight="1">
      <c r="B369" s="103"/>
      <c r="C369" s="109" t="s">
        <v>85</v>
      </c>
      <c r="D369" s="111" t="str">
        <f>IF(+'ITEM INPUT SHEET'!F52="","",+'ITEM INPUT SHEET'!F52)</f>
        <v/>
      </c>
      <c r="E369" s="104"/>
      <c r="F369" s="102"/>
      <c r="H369" s="103"/>
      <c r="I369" s="109" t="s">
        <v>85</v>
      </c>
      <c r="J369" s="111" t="str">
        <f>IF(+'ITEM INPUT SHEET'!F53="","",+'ITEM INPUT SHEET'!F53)</f>
        <v/>
      </c>
      <c r="K369" s="104"/>
    </row>
    <row r="370" ht="12.75" customHeight="1">
      <c r="B370" s="103"/>
      <c r="C370" s="112" t="s">
        <v>86</v>
      </c>
      <c r="D370" s="113" t="str">
        <f>IF(+'ITEM INPUT SHEET'!G52="","",+'ITEM INPUT SHEET'!G52)</f>
        <v/>
      </c>
      <c r="E370" s="104"/>
      <c r="F370" s="102"/>
      <c r="H370" s="103"/>
      <c r="I370" s="112" t="s">
        <v>86</v>
      </c>
      <c r="J370" s="113" t="str">
        <f>IF(+'ITEM INPUT SHEET'!G53="","",+'ITEM INPUT SHEET'!G53)</f>
        <v/>
      </c>
      <c r="K370" s="104"/>
    </row>
    <row r="371" ht="7.5" customHeight="1">
      <c r="B371" s="114"/>
      <c r="C371" s="115"/>
      <c r="D371" s="116"/>
      <c r="E371" s="117"/>
      <c r="F371" s="102"/>
      <c r="H371" s="114"/>
      <c r="I371" s="115"/>
      <c r="J371" s="116"/>
      <c r="K371" s="117"/>
    </row>
    <row r="372" ht="12.75" customHeight="1"/>
    <row r="373" ht="12.75" customHeight="1"/>
    <row r="374" ht="4.5" customHeight="1">
      <c r="B374" s="99"/>
      <c r="C374" s="100"/>
      <c r="D374" s="100"/>
      <c r="E374" s="101"/>
      <c r="F374" s="102"/>
      <c r="H374" s="99"/>
      <c r="I374" s="100"/>
      <c r="J374" s="100"/>
      <c r="K374" s="101"/>
    </row>
    <row r="375" ht="12.75" customHeight="1">
      <c r="B375" s="103"/>
      <c r="C375" s="97" t="s">
        <v>80</v>
      </c>
      <c r="E375" s="104"/>
      <c r="F375" s="102"/>
      <c r="H375" s="103"/>
      <c r="I375" s="97" t="s">
        <v>80</v>
      </c>
      <c r="K375" s="104"/>
    </row>
    <row r="376" ht="12.75" customHeight="1">
      <c r="B376" s="103"/>
      <c r="C376" s="102"/>
      <c r="D376" s="102"/>
      <c r="E376" s="104"/>
      <c r="F376" s="102"/>
      <c r="H376" s="103"/>
      <c r="I376" s="102"/>
      <c r="J376" s="102"/>
      <c r="K376" s="104"/>
    </row>
    <row r="377" ht="12.75" customHeight="1">
      <c r="B377" s="103"/>
      <c r="C377" s="102" t="s">
        <v>12</v>
      </c>
      <c r="D377" s="90" t="str">
        <f>IF('ITEM INPUT SHEET'!$B$8="","",'ITEM INPUT SHEET'!$B$8)</f>
        <v/>
      </c>
      <c r="E377" s="104"/>
      <c r="F377" s="102"/>
      <c r="H377" s="103"/>
      <c r="I377" s="102" t="s">
        <v>12</v>
      </c>
      <c r="J377" s="90" t="str">
        <f>IF('ITEM INPUT SHEET'!$B$8="","",'ITEM INPUT SHEET'!$B$8)</f>
        <v/>
      </c>
      <c r="K377" s="104"/>
    </row>
    <row r="378" ht="12.75" customHeight="1">
      <c r="B378" s="103"/>
      <c r="C378" s="102" t="s">
        <v>81</v>
      </c>
      <c r="D378" s="105" t="str">
        <f>'ITEM INPUT SHEET'!$B$9</f>
        <v/>
      </c>
      <c r="E378" s="104"/>
      <c r="F378" s="102"/>
      <c r="H378" s="103"/>
      <c r="I378" s="102" t="s">
        <v>81</v>
      </c>
      <c r="J378" s="105" t="str">
        <f>'ITEM INPUT SHEET'!$B$9</f>
        <v/>
      </c>
      <c r="K378" s="104"/>
    </row>
    <row r="379" ht="12.75" customHeight="1">
      <c r="B379" s="103"/>
      <c r="C379" s="102" t="s">
        <v>82</v>
      </c>
      <c r="D379" s="90">
        <f>+'ITEM INPUT SHEET'!C54</f>
        <v>43</v>
      </c>
      <c r="E379" s="104"/>
      <c r="F379" s="102"/>
      <c r="H379" s="103"/>
      <c r="I379" s="102" t="s">
        <v>82</v>
      </c>
      <c r="J379" s="90">
        <f>+'ITEM INPUT SHEET'!C55</f>
        <v>44</v>
      </c>
      <c r="K379" s="104"/>
    </row>
    <row r="380" ht="10.5" customHeight="1">
      <c r="B380" s="103"/>
      <c r="C380" s="102"/>
      <c r="D380" s="106"/>
      <c r="E380" s="104"/>
      <c r="F380" s="102"/>
      <c r="H380" s="103"/>
      <c r="I380" s="102"/>
      <c r="J380" s="106"/>
      <c r="K380" s="104"/>
    </row>
    <row r="381" ht="12.75" customHeight="1">
      <c r="B381" s="103"/>
      <c r="C381" s="102" t="s">
        <v>2</v>
      </c>
      <c r="D381" s="90" t="str">
        <f>+'ITEM INPUT SHEET'!$B$3</f>
        <v/>
      </c>
      <c r="E381" s="104"/>
      <c r="F381" s="102"/>
      <c r="H381" s="103"/>
      <c r="I381" s="102" t="s">
        <v>2</v>
      </c>
      <c r="J381" s="90" t="str">
        <f>+'ITEM INPUT SHEET'!$B$3</f>
        <v/>
      </c>
      <c r="K381" s="104"/>
    </row>
    <row r="382" ht="12.75" customHeight="1">
      <c r="B382" s="103"/>
      <c r="C382" s="102" t="s">
        <v>4</v>
      </c>
      <c r="D382" s="90" t="str">
        <f>+'ITEM INPUT SHEET'!$B$4</f>
        <v/>
      </c>
      <c r="E382" s="104"/>
      <c r="F382" s="102"/>
      <c r="H382" s="103"/>
      <c r="I382" s="102" t="s">
        <v>4</v>
      </c>
      <c r="J382" s="90" t="str">
        <f>+'ITEM INPUT SHEET'!$B$4</f>
        <v/>
      </c>
      <c r="K382" s="104"/>
    </row>
    <row r="383" ht="12.75" customHeight="1">
      <c r="B383" s="103"/>
      <c r="C383" s="102" t="s">
        <v>6</v>
      </c>
      <c r="D383" s="90" t="str">
        <f>+'ITEM INPUT SHEET'!$B$5</f>
        <v/>
      </c>
      <c r="E383" s="104"/>
      <c r="F383" s="102"/>
      <c r="H383" s="103"/>
      <c r="I383" s="102" t="s">
        <v>6</v>
      </c>
      <c r="J383" s="90" t="str">
        <f>+'ITEM INPUT SHEET'!$B$5</f>
        <v/>
      </c>
      <c r="K383" s="104"/>
    </row>
    <row r="384" ht="10.5" customHeight="1">
      <c r="B384" s="103"/>
      <c r="C384" s="102"/>
      <c r="D384" s="106"/>
      <c r="E384" s="104"/>
      <c r="F384" s="102"/>
      <c r="H384" s="103"/>
      <c r="I384" s="102"/>
      <c r="J384" s="106"/>
      <c r="K384" s="104"/>
    </row>
    <row r="385" ht="12.75" customHeight="1">
      <c r="B385" s="103"/>
      <c r="C385" s="107" t="s">
        <v>83</v>
      </c>
      <c r="D385" s="108" t="str">
        <f>IF(+'ITEM INPUT SHEET'!D54="","",+'ITEM INPUT SHEET'!D54)</f>
        <v/>
      </c>
      <c r="E385" s="104"/>
      <c r="H385" s="103"/>
      <c r="I385" s="107" t="s">
        <v>83</v>
      </c>
      <c r="J385" s="108" t="str">
        <f>IF(+'ITEM INPUT SHEET'!D55="","",+'ITEM INPUT SHEET'!D55)</f>
        <v/>
      </c>
      <c r="K385" s="104"/>
    </row>
    <row r="386" ht="12.75" customHeight="1">
      <c r="B386" s="103"/>
      <c r="C386" s="109" t="s">
        <v>84</v>
      </c>
      <c r="D386" s="110" t="str">
        <f>IF(+'ITEM INPUT SHEET'!E54="","",+'ITEM INPUT SHEET'!E54)</f>
        <v/>
      </c>
      <c r="E386" s="104"/>
      <c r="F386" s="102"/>
      <c r="H386" s="103"/>
      <c r="I386" s="109" t="s">
        <v>84</v>
      </c>
      <c r="J386" s="110" t="str">
        <f>IF(+'ITEM INPUT SHEET'!E55="","",+'ITEM INPUT SHEET'!E55)</f>
        <v/>
      </c>
      <c r="K386" s="104"/>
    </row>
    <row r="387" ht="12.75" customHeight="1">
      <c r="B387" s="103"/>
      <c r="C387" s="109" t="s">
        <v>85</v>
      </c>
      <c r="D387" s="111" t="str">
        <f>IF(+'ITEM INPUT SHEET'!F54="","",+'ITEM INPUT SHEET'!F54)</f>
        <v/>
      </c>
      <c r="E387" s="104"/>
      <c r="F387" s="102"/>
      <c r="H387" s="103"/>
      <c r="I387" s="109" t="s">
        <v>85</v>
      </c>
      <c r="J387" s="111" t="str">
        <f>IF(+'ITEM INPUT SHEET'!F55="","",+'ITEM INPUT SHEET'!F55)</f>
        <v/>
      </c>
      <c r="K387" s="104"/>
    </row>
    <row r="388" ht="12.75" customHeight="1">
      <c r="B388" s="103"/>
      <c r="C388" s="112" t="s">
        <v>86</v>
      </c>
      <c r="D388" s="113" t="str">
        <f>IF(+'ITEM INPUT SHEET'!G54="","",+'ITEM INPUT SHEET'!G54)</f>
        <v/>
      </c>
      <c r="E388" s="104"/>
      <c r="F388" s="102"/>
      <c r="H388" s="103"/>
      <c r="I388" s="112" t="s">
        <v>86</v>
      </c>
      <c r="J388" s="113" t="str">
        <f>IF(+'ITEM INPUT SHEET'!G55="","",+'ITEM INPUT SHEET'!G55)</f>
        <v/>
      </c>
      <c r="K388" s="104"/>
    </row>
    <row r="389" ht="6.75" customHeight="1">
      <c r="B389" s="114"/>
      <c r="C389" s="115"/>
      <c r="D389" s="116"/>
      <c r="E389" s="117"/>
      <c r="F389" s="102"/>
      <c r="H389" s="114"/>
      <c r="I389" s="115"/>
      <c r="J389" s="116"/>
      <c r="K389" s="117"/>
    </row>
    <row r="390" ht="12.75" customHeight="1"/>
    <row r="391" ht="12.75" customHeight="1"/>
    <row r="392" ht="6.75" customHeight="1">
      <c r="B392" s="99"/>
      <c r="C392" s="100"/>
      <c r="D392" s="100"/>
      <c r="E392" s="101"/>
      <c r="F392" s="102"/>
      <c r="H392" s="99"/>
      <c r="I392" s="100"/>
      <c r="J392" s="100"/>
      <c r="K392" s="101"/>
    </row>
    <row r="393" ht="12.75" customHeight="1">
      <c r="B393" s="103"/>
      <c r="C393" s="97" t="s">
        <v>80</v>
      </c>
      <c r="E393" s="104"/>
      <c r="F393" s="102"/>
      <c r="H393" s="103"/>
      <c r="I393" s="97" t="s">
        <v>80</v>
      </c>
      <c r="K393" s="104"/>
    </row>
    <row r="394" ht="12.75" customHeight="1">
      <c r="B394" s="103"/>
      <c r="C394" s="102"/>
      <c r="D394" s="102"/>
      <c r="E394" s="104"/>
      <c r="F394" s="102"/>
      <c r="H394" s="103"/>
      <c r="I394" s="102"/>
      <c r="J394" s="102"/>
      <c r="K394" s="104"/>
    </row>
    <row r="395" ht="12.75" customHeight="1">
      <c r="B395" s="103"/>
      <c r="C395" s="102" t="s">
        <v>12</v>
      </c>
      <c r="D395" s="90" t="str">
        <f>IF('ITEM INPUT SHEET'!$B$8="","",'ITEM INPUT SHEET'!$B$8)</f>
        <v/>
      </c>
      <c r="E395" s="104"/>
      <c r="F395" s="102"/>
      <c r="H395" s="103"/>
      <c r="I395" s="102" t="s">
        <v>12</v>
      </c>
      <c r="J395" s="90" t="str">
        <f>IF('ITEM INPUT SHEET'!$B$8="","",'ITEM INPUT SHEET'!$B$8)</f>
        <v/>
      </c>
      <c r="K395" s="104"/>
    </row>
    <row r="396" ht="12.75" customHeight="1">
      <c r="B396" s="103"/>
      <c r="C396" s="102" t="s">
        <v>81</v>
      </c>
      <c r="D396" s="105" t="str">
        <f>'ITEM INPUT SHEET'!$B$9</f>
        <v/>
      </c>
      <c r="E396" s="104"/>
      <c r="F396" s="102"/>
      <c r="H396" s="103"/>
      <c r="I396" s="102" t="s">
        <v>81</v>
      </c>
      <c r="J396" s="105" t="str">
        <f>'ITEM INPUT SHEET'!$B$9</f>
        <v/>
      </c>
      <c r="K396" s="104"/>
    </row>
    <row r="397" ht="12.75" customHeight="1">
      <c r="B397" s="103"/>
      <c r="C397" s="102" t="s">
        <v>82</v>
      </c>
      <c r="D397" s="90">
        <f>+'ITEM INPUT SHEET'!C56</f>
        <v>45</v>
      </c>
      <c r="E397" s="104"/>
      <c r="F397" s="102"/>
      <c r="H397" s="103"/>
      <c r="I397" s="102" t="s">
        <v>82</v>
      </c>
      <c r="J397" s="90">
        <f>+'ITEM INPUT SHEET'!C57</f>
        <v>46</v>
      </c>
      <c r="K397" s="104"/>
    </row>
    <row r="398" ht="10.5" customHeight="1">
      <c r="B398" s="103"/>
      <c r="C398" s="102"/>
      <c r="D398" s="106"/>
      <c r="E398" s="104"/>
      <c r="F398" s="102"/>
      <c r="H398" s="103"/>
      <c r="I398" s="102"/>
      <c r="J398" s="106"/>
      <c r="K398" s="104"/>
    </row>
    <row r="399" ht="12.75" customHeight="1">
      <c r="B399" s="103"/>
      <c r="C399" s="102" t="s">
        <v>2</v>
      </c>
      <c r="D399" s="90" t="str">
        <f>+'ITEM INPUT SHEET'!$B$3</f>
        <v/>
      </c>
      <c r="E399" s="104"/>
      <c r="F399" s="102"/>
      <c r="H399" s="103"/>
      <c r="I399" s="102" t="s">
        <v>2</v>
      </c>
      <c r="J399" s="90" t="str">
        <f>+'ITEM INPUT SHEET'!$B$3</f>
        <v/>
      </c>
      <c r="K399" s="104"/>
    </row>
    <row r="400" ht="12.75" customHeight="1">
      <c r="B400" s="103"/>
      <c r="C400" s="102" t="s">
        <v>4</v>
      </c>
      <c r="D400" s="90" t="str">
        <f>+'ITEM INPUT SHEET'!$B$4</f>
        <v/>
      </c>
      <c r="E400" s="104"/>
      <c r="F400" s="102"/>
      <c r="H400" s="103"/>
      <c r="I400" s="102" t="s">
        <v>4</v>
      </c>
      <c r="J400" s="90" t="str">
        <f>+'ITEM INPUT SHEET'!$B$4</f>
        <v/>
      </c>
      <c r="K400" s="104"/>
    </row>
    <row r="401" ht="12.75" customHeight="1">
      <c r="B401" s="103"/>
      <c r="C401" s="102" t="s">
        <v>6</v>
      </c>
      <c r="D401" s="90" t="str">
        <f>+'ITEM INPUT SHEET'!$B$5</f>
        <v/>
      </c>
      <c r="E401" s="104"/>
      <c r="F401" s="102"/>
      <c r="H401" s="103"/>
      <c r="I401" s="102" t="s">
        <v>6</v>
      </c>
      <c r="J401" s="90" t="str">
        <f>+'ITEM INPUT SHEET'!$B$5</f>
        <v/>
      </c>
      <c r="K401" s="104"/>
    </row>
    <row r="402" ht="10.5" customHeight="1">
      <c r="B402" s="103"/>
      <c r="C402" s="102"/>
      <c r="D402" s="106"/>
      <c r="E402" s="104"/>
      <c r="F402" s="102"/>
      <c r="H402" s="103"/>
      <c r="I402" s="102"/>
      <c r="J402" s="106"/>
      <c r="K402" s="104"/>
    </row>
    <row r="403" ht="12.75" customHeight="1">
      <c r="B403" s="103"/>
      <c r="C403" s="107" t="s">
        <v>83</v>
      </c>
      <c r="D403" s="108" t="str">
        <f>IF(+'ITEM INPUT SHEET'!D56="","",+'ITEM INPUT SHEET'!D56)</f>
        <v/>
      </c>
      <c r="E403" s="104"/>
      <c r="H403" s="103"/>
      <c r="I403" s="107" t="s">
        <v>83</v>
      </c>
      <c r="J403" s="108" t="str">
        <f>IF(+'ITEM INPUT SHEET'!D57="","",+'ITEM INPUT SHEET'!D57)</f>
        <v/>
      </c>
      <c r="K403" s="104"/>
    </row>
    <row r="404" ht="12.75" customHeight="1">
      <c r="B404" s="103"/>
      <c r="C404" s="109" t="s">
        <v>84</v>
      </c>
      <c r="D404" s="110" t="str">
        <f>IF(+'ITEM INPUT SHEET'!E56="","",+'ITEM INPUT SHEET'!E56)</f>
        <v/>
      </c>
      <c r="E404" s="104"/>
      <c r="F404" s="102"/>
      <c r="H404" s="103"/>
      <c r="I404" s="109" t="s">
        <v>84</v>
      </c>
      <c r="J404" s="110" t="str">
        <f>IF(+'ITEM INPUT SHEET'!E57="","",+'ITEM INPUT SHEET'!E57)</f>
        <v/>
      </c>
      <c r="K404" s="104"/>
    </row>
    <row r="405" ht="12.75" customHeight="1">
      <c r="B405" s="103"/>
      <c r="C405" s="109" t="s">
        <v>85</v>
      </c>
      <c r="D405" s="111" t="str">
        <f>IF(+'ITEM INPUT SHEET'!F56="","",+'ITEM INPUT SHEET'!F56)</f>
        <v/>
      </c>
      <c r="E405" s="104"/>
      <c r="F405" s="102"/>
      <c r="H405" s="103"/>
      <c r="I405" s="109" t="s">
        <v>85</v>
      </c>
      <c r="J405" s="111" t="str">
        <f>IF(+'ITEM INPUT SHEET'!F57="","",+'ITEM INPUT SHEET'!F57)</f>
        <v/>
      </c>
      <c r="K405" s="104"/>
    </row>
    <row r="406" ht="12.75" customHeight="1">
      <c r="B406" s="103"/>
      <c r="C406" s="112" t="s">
        <v>86</v>
      </c>
      <c r="D406" s="113" t="str">
        <f>IF(+'ITEM INPUT SHEET'!G56="","",+'ITEM INPUT SHEET'!G56)</f>
        <v/>
      </c>
      <c r="E406" s="104"/>
      <c r="F406" s="102"/>
      <c r="H406" s="103"/>
      <c r="I406" s="112" t="s">
        <v>86</v>
      </c>
      <c r="J406" s="113" t="str">
        <f>IF(+'ITEM INPUT SHEET'!G57="","",+'ITEM INPUT SHEET'!G57)</f>
        <v/>
      </c>
      <c r="K406" s="104"/>
    </row>
    <row r="407" ht="7.5" customHeight="1">
      <c r="B407" s="114"/>
      <c r="C407" s="115"/>
      <c r="D407" s="116"/>
      <c r="E407" s="117"/>
      <c r="F407" s="102"/>
      <c r="H407" s="114"/>
      <c r="I407" s="115"/>
      <c r="J407" s="116"/>
      <c r="K407" s="117"/>
    </row>
    <row r="408" ht="12.75" customHeight="1"/>
    <row r="409" ht="12.75" customHeight="1"/>
    <row r="410" ht="5.25" customHeight="1">
      <c r="B410" s="99"/>
      <c r="C410" s="100"/>
      <c r="D410" s="100"/>
      <c r="E410" s="101"/>
      <c r="F410" s="102"/>
      <c r="H410" s="99"/>
      <c r="I410" s="100"/>
      <c r="J410" s="100"/>
      <c r="K410" s="101"/>
    </row>
    <row r="411" ht="12.75" customHeight="1">
      <c r="B411" s="103"/>
      <c r="C411" s="97" t="s">
        <v>80</v>
      </c>
      <c r="E411" s="104"/>
      <c r="F411" s="102"/>
      <c r="H411" s="103"/>
      <c r="I411" s="97" t="s">
        <v>80</v>
      </c>
      <c r="K411" s="104"/>
    </row>
    <row r="412" ht="12.75" customHeight="1">
      <c r="B412" s="103"/>
      <c r="C412" s="102"/>
      <c r="D412" s="102"/>
      <c r="E412" s="104"/>
      <c r="F412" s="102"/>
      <c r="H412" s="103"/>
      <c r="I412" s="102"/>
      <c r="J412" s="102"/>
      <c r="K412" s="104"/>
    </row>
    <row r="413" ht="12.75" customHeight="1">
      <c r="B413" s="103"/>
      <c r="C413" s="102" t="s">
        <v>12</v>
      </c>
      <c r="D413" s="90" t="str">
        <f>IF('ITEM INPUT SHEET'!$B$8="","",'ITEM INPUT SHEET'!$B$8)</f>
        <v/>
      </c>
      <c r="E413" s="104"/>
      <c r="F413" s="102"/>
      <c r="H413" s="103"/>
      <c r="I413" s="102" t="s">
        <v>12</v>
      </c>
      <c r="J413" s="90" t="str">
        <f>IF('ITEM INPUT SHEET'!$B$8="","",'ITEM INPUT SHEET'!$B$8)</f>
        <v/>
      </c>
      <c r="K413" s="104"/>
    </row>
    <row r="414" ht="12.75" customHeight="1">
      <c r="B414" s="103"/>
      <c r="C414" s="102" t="s">
        <v>81</v>
      </c>
      <c r="D414" s="105" t="str">
        <f>'ITEM INPUT SHEET'!$B$9</f>
        <v/>
      </c>
      <c r="E414" s="104"/>
      <c r="F414" s="102"/>
      <c r="H414" s="103"/>
      <c r="I414" s="102" t="s">
        <v>81</v>
      </c>
      <c r="J414" s="105" t="str">
        <f>'ITEM INPUT SHEET'!$B$9</f>
        <v/>
      </c>
      <c r="K414" s="104"/>
    </row>
    <row r="415" ht="12.75" customHeight="1">
      <c r="B415" s="103"/>
      <c r="C415" s="102" t="s">
        <v>82</v>
      </c>
      <c r="D415" s="90">
        <f>+'ITEM INPUT SHEET'!C58</f>
        <v>47</v>
      </c>
      <c r="E415" s="104"/>
      <c r="F415" s="102"/>
      <c r="H415" s="103"/>
      <c r="I415" s="102" t="s">
        <v>82</v>
      </c>
      <c r="J415" s="90">
        <f>+'ITEM INPUT SHEET'!C59</f>
        <v>48</v>
      </c>
      <c r="K415" s="104"/>
    </row>
    <row r="416" ht="9.0" customHeight="1">
      <c r="B416" s="103"/>
      <c r="C416" s="102"/>
      <c r="D416" s="106"/>
      <c r="E416" s="104"/>
      <c r="F416" s="102"/>
      <c r="H416" s="103"/>
      <c r="I416" s="102"/>
      <c r="J416" s="106"/>
      <c r="K416" s="104"/>
    </row>
    <row r="417" ht="12.75" customHeight="1">
      <c r="B417" s="103"/>
      <c r="C417" s="102" t="s">
        <v>2</v>
      </c>
      <c r="D417" s="90" t="str">
        <f>+'ITEM INPUT SHEET'!$B$3</f>
        <v/>
      </c>
      <c r="E417" s="104"/>
      <c r="F417" s="102"/>
      <c r="H417" s="103"/>
      <c r="I417" s="102" t="s">
        <v>2</v>
      </c>
      <c r="J417" s="90" t="str">
        <f>+'ITEM INPUT SHEET'!$B$3</f>
        <v/>
      </c>
      <c r="K417" s="104"/>
    </row>
    <row r="418" ht="12.75" customHeight="1">
      <c r="B418" s="103"/>
      <c r="C418" s="102" t="s">
        <v>4</v>
      </c>
      <c r="D418" s="90" t="str">
        <f>+'ITEM INPUT SHEET'!$B$4</f>
        <v/>
      </c>
      <c r="E418" s="104"/>
      <c r="F418" s="102"/>
      <c r="H418" s="103"/>
      <c r="I418" s="102" t="s">
        <v>4</v>
      </c>
      <c r="J418" s="90" t="str">
        <f>+'ITEM INPUT SHEET'!$B$4</f>
        <v/>
      </c>
      <c r="K418" s="104"/>
    </row>
    <row r="419" ht="12.75" customHeight="1">
      <c r="B419" s="103"/>
      <c r="C419" s="102" t="s">
        <v>6</v>
      </c>
      <c r="D419" s="90" t="str">
        <f>+'ITEM INPUT SHEET'!$B$5</f>
        <v/>
      </c>
      <c r="E419" s="104"/>
      <c r="F419" s="102"/>
      <c r="H419" s="103"/>
      <c r="I419" s="102" t="s">
        <v>6</v>
      </c>
      <c r="J419" s="90" t="str">
        <f>+'ITEM INPUT SHEET'!$B$5</f>
        <v/>
      </c>
      <c r="K419" s="104"/>
    </row>
    <row r="420" ht="10.5" customHeight="1">
      <c r="B420" s="103"/>
      <c r="C420" s="102"/>
      <c r="D420" s="106"/>
      <c r="E420" s="104"/>
      <c r="F420" s="102"/>
      <c r="H420" s="103"/>
      <c r="I420" s="102"/>
      <c r="J420" s="106"/>
      <c r="K420" s="104"/>
    </row>
    <row r="421" ht="12.75" customHeight="1">
      <c r="B421" s="103"/>
      <c r="C421" s="107" t="s">
        <v>83</v>
      </c>
      <c r="D421" s="108" t="str">
        <f>IF(+'ITEM INPUT SHEET'!D58="","",+'ITEM INPUT SHEET'!D58)</f>
        <v/>
      </c>
      <c r="E421" s="104"/>
      <c r="H421" s="103"/>
      <c r="I421" s="107" t="s">
        <v>83</v>
      </c>
      <c r="J421" s="108" t="str">
        <f>IF(+'ITEM INPUT SHEET'!D59="","",+'ITEM INPUT SHEET'!D59)</f>
        <v/>
      </c>
      <c r="K421" s="104"/>
    </row>
    <row r="422" ht="12.75" customHeight="1">
      <c r="B422" s="103"/>
      <c r="C422" s="109" t="s">
        <v>84</v>
      </c>
      <c r="D422" s="110" t="str">
        <f>IF(+'ITEM INPUT SHEET'!E58="","",+'ITEM INPUT SHEET'!E58)</f>
        <v/>
      </c>
      <c r="E422" s="104"/>
      <c r="F422" s="102"/>
      <c r="H422" s="103"/>
      <c r="I422" s="109" t="s">
        <v>84</v>
      </c>
      <c r="J422" s="110" t="str">
        <f>IF(+'ITEM INPUT SHEET'!E59="","",+'ITEM INPUT SHEET'!E59)</f>
        <v/>
      </c>
      <c r="K422" s="104"/>
    </row>
    <row r="423" ht="12.75" customHeight="1">
      <c r="B423" s="103"/>
      <c r="C423" s="109" t="s">
        <v>85</v>
      </c>
      <c r="D423" s="111" t="str">
        <f>IF(+'ITEM INPUT SHEET'!F58="","",+'ITEM INPUT SHEET'!F58)</f>
        <v/>
      </c>
      <c r="E423" s="104"/>
      <c r="F423" s="102"/>
      <c r="H423" s="103"/>
      <c r="I423" s="109" t="s">
        <v>85</v>
      </c>
      <c r="J423" s="111" t="str">
        <f>IF(+'ITEM INPUT SHEET'!F59="","",+'ITEM INPUT SHEET'!F59)</f>
        <v/>
      </c>
      <c r="K423" s="104"/>
    </row>
    <row r="424" ht="12.75" customHeight="1">
      <c r="B424" s="103"/>
      <c r="C424" s="112" t="s">
        <v>86</v>
      </c>
      <c r="D424" s="113" t="str">
        <f>IF(+'ITEM INPUT SHEET'!G58="","",+'ITEM INPUT SHEET'!G58)</f>
        <v/>
      </c>
      <c r="E424" s="104"/>
      <c r="F424" s="102"/>
      <c r="H424" s="103"/>
      <c r="I424" s="112" t="s">
        <v>86</v>
      </c>
      <c r="J424" s="113" t="str">
        <f>IF(+'ITEM INPUT SHEET'!G59="","",+'ITEM INPUT SHEET'!G59)</f>
        <v/>
      </c>
      <c r="K424" s="104"/>
    </row>
    <row r="425" ht="6.0" customHeight="1">
      <c r="B425" s="114"/>
      <c r="C425" s="115"/>
      <c r="D425" s="116"/>
      <c r="E425" s="117"/>
      <c r="F425" s="102"/>
      <c r="H425" s="114"/>
      <c r="I425" s="115"/>
      <c r="J425" s="116"/>
      <c r="K425" s="117"/>
    </row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0">
    <mergeCell ref="B2:K2"/>
    <mergeCell ref="B4:K4"/>
    <mergeCell ref="C7:D7"/>
    <mergeCell ref="I7:J7"/>
    <mergeCell ref="C25:D25"/>
    <mergeCell ref="I25:J25"/>
    <mergeCell ref="I43:J43"/>
    <mergeCell ref="C43:D43"/>
    <mergeCell ref="C61:D61"/>
    <mergeCell ref="I61:J61"/>
    <mergeCell ref="C77:D77"/>
    <mergeCell ref="I77:J77"/>
    <mergeCell ref="C95:D95"/>
    <mergeCell ref="I95:J95"/>
    <mergeCell ref="C113:D113"/>
    <mergeCell ref="I113:J113"/>
    <mergeCell ref="C131:D131"/>
    <mergeCell ref="I131:J131"/>
    <mergeCell ref="C147:D147"/>
    <mergeCell ref="I147:J147"/>
    <mergeCell ref="I165:J165"/>
    <mergeCell ref="C165:D165"/>
    <mergeCell ref="C183:D183"/>
    <mergeCell ref="I183:J183"/>
    <mergeCell ref="C201:D201"/>
    <mergeCell ref="I201:J201"/>
    <mergeCell ref="C217:D217"/>
    <mergeCell ref="I217:J217"/>
    <mergeCell ref="C235:D235"/>
    <mergeCell ref="I235:J235"/>
    <mergeCell ref="C253:D253"/>
    <mergeCell ref="I253:J253"/>
    <mergeCell ref="C271:D271"/>
    <mergeCell ref="I271:J271"/>
    <mergeCell ref="I287:J287"/>
    <mergeCell ref="C357:D357"/>
    <mergeCell ref="I357:J357"/>
    <mergeCell ref="C375:D375"/>
    <mergeCell ref="I375:J375"/>
    <mergeCell ref="C393:D393"/>
    <mergeCell ref="I393:J393"/>
    <mergeCell ref="C411:D411"/>
    <mergeCell ref="I411:J411"/>
    <mergeCell ref="C287:D287"/>
    <mergeCell ref="C305:D305"/>
    <mergeCell ref="I305:J305"/>
    <mergeCell ref="C323:D323"/>
    <mergeCell ref="I323:J323"/>
    <mergeCell ref="C341:D341"/>
    <mergeCell ref="I341:J341"/>
  </mergeCells>
  <printOptions/>
  <pageMargins bottom="0.35433070866141736" footer="0.0" header="0.0" left="0.3937007874015748" right="0.3937007874015748" top="0.35433070866141736"/>
  <pageSetup fitToHeight="0"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40.63"/>
    <col customWidth="1" min="2" max="4" width="11.63"/>
    <col customWidth="1" min="5" max="5" width="27.63"/>
    <col customWidth="1" min="6" max="11" width="11.63"/>
    <col customWidth="1" min="12" max="26" width="14.5"/>
  </cols>
  <sheetData>
    <row r="1" ht="15.75" customHeight="1">
      <c r="A1" s="118" t="s">
        <v>87</v>
      </c>
      <c r="B1" s="6"/>
      <c r="C1" s="118" t="s">
        <v>20</v>
      </c>
      <c r="D1" s="6"/>
      <c r="E1" s="119" t="s">
        <v>21</v>
      </c>
      <c r="F1" s="120"/>
      <c r="G1" s="120"/>
      <c r="H1" s="6"/>
      <c r="I1" s="6"/>
      <c r="J1" s="6"/>
      <c r="K1" s="6"/>
    </row>
    <row r="2" ht="15.75" customHeight="1">
      <c r="A2" s="121" t="s">
        <v>27</v>
      </c>
      <c r="B2" s="6"/>
      <c r="C2" s="118" t="s">
        <v>88</v>
      </c>
      <c r="D2" s="6"/>
      <c r="E2" s="119" t="s">
        <v>89</v>
      </c>
      <c r="F2" s="6"/>
      <c r="G2" s="6"/>
      <c r="H2" s="6"/>
      <c r="I2" s="6"/>
      <c r="J2" s="6"/>
      <c r="K2" s="6"/>
    </row>
    <row r="3" ht="15.75" customHeight="1">
      <c r="A3" s="121" t="s">
        <v>29</v>
      </c>
      <c r="B3" s="6"/>
      <c r="C3" s="118" t="s">
        <v>90</v>
      </c>
      <c r="D3" s="6"/>
      <c r="E3" s="119" t="s">
        <v>91</v>
      </c>
      <c r="F3" s="6"/>
      <c r="G3" s="6"/>
      <c r="H3" s="6"/>
      <c r="I3" s="6"/>
      <c r="J3" s="6"/>
      <c r="K3" s="6"/>
    </row>
    <row r="4" ht="15.75" customHeight="1">
      <c r="A4" s="122" t="s">
        <v>30</v>
      </c>
      <c r="B4" s="6"/>
      <c r="C4" s="118" t="s">
        <v>92</v>
      </c>
      <c r="D4" s="6"/>
      <c r="E4" s="119" t="s">
        <v>93</v>
      </c>
      <c r="F4" s="6"/>
      <c r="G4" s="6"/>
      <c r="H4" s="6"/>
      <c r="I4" s="6"/>
      <c r="J4" s="6"/>
      <c r="K4" s="6"/>
    </row>
    <row r="5" ht="15.75" customHeight="1">
      <c r="A5" s="122" t="s">
        <v>32</v>
      </c>
      <c r="B5" s="6"/>
      <c r="C5" s="118" t="s">
        <v>94</v>
      </c>
      <c r="D5" s="6"/>
      <c r="E5" s="119" t="s">
        <v>95</v>
      </c>
      <c r="F5" s="6"/>
      <c r="G5" s="6"/>
      <c r="H5" s="6"/>
      <c r="I5" s="6"/>
      <c r="J5" s="6"/>
      <c r="K5" s="6"/>
    </row>
    <row r="6" ht="15.75" customHeight="1">
      <c r="A6" s="122" t="s">
        <v>33</v>
      </c>
      <c r="B6" s="6"/>
      <c r="C6" s="118" t="s">
        <v>96</v>
      </c>
      <c r="D6" s="6"/>
      <c r="E6" s="119" t="s">
        <v>97</v>
      </c>
      <c r="F6" s="6"/>
      <c r="G6" s="6"/>
      <c r="H6" s="6"/>
      <c r="I6" s="6"/>
      <c r="J6" s="6"/>
      <c r="K6" s="6"/>
    </row>
    <row r="7" ht="15.75" customHeight="1">
      <c r="A7" s="122" t="s">
        <v>34</v>
      </c>
      <c r="B7" s="6"/>
      <c r="C7" s="118" t="s">
        <v>98</v>
      </c>
      <c r="D7" s="6"/>
      <c r="E7" s="6"/>
      <c r="F7" s="6"/>
      <c r="G7" s="6"/>
      <c r="H7" s="6"/>
      <c r="I7" s="6"/>
      <c r="J7" s="6"/>
      <c r="K7" s="6"/>
    </row>
    <row r="8" ht="15.75" customHeight="1">
      <c r="A8" s="122" t="s">
        <v>35</v>
      </c>
      <c r="B8" s="6"/>
      <c r="C8" s="118" t="s">
        <v>99</v>
      </c>
      <c r="D8" s="6"/>
      <c r="E8" s="6"/>
      <c r="F8" s="6"/>
      <c r="G8" s="6"/>
      <c r="H8" s="6"/>
      <c r="I8" s="6"/>
      <c r="J8" s="6"/>
      <c r="K8" s="6"/>
    </row>
    <row r="9" ht="15.75" customHeight="1">
      <c r="A9" s="122" t="s">
        <v>36</v>
      </c>
      <c r="B9" s="6"/>
      <c r="C9" s="118" t="s">
        <v>100</v>
      </c>
      <c r="D9" s="6"/>
      <c r="E9" s="6"/>
      <c r="F9" s="6"/>
      <c r="G9" s="6"/>
      <c r="H9" s="6"/>
      <c r="I9" s="6"/>
      <c r="J9" s="6"/>
      <c r="K9" s="6"/>
    </row>
    <row r="10" ht="15.75" customHeight="1">
      <c r="A10" s="122" t="s">
        <v>37</v>
      </c>
      <c r="B10" s="6"/>
      <c r="C10" s="118" t="s">
        <v>101</v>
      </c>
      <c r="D10" s="6"/>
      <c r="E10" s="6"/>
      <c r="F10" s="6"/>
      <c r="G10" s="6"/>
      <c r="H10" s="6"/>
      <c r="I10" s="6"/>
      <c r="J10" s="6"/>
      <c r="K10" s="6"/>
    </row>
    <row r="11" ht="15.75" customHeight="1">
      <c r="A11" s="122" t="s">
        <v>38</v>
      </c>
      <c r="B11" s="6"/>
      <c r="C11" s="118" t="s">
        <v>102</v>
      </c>
      <c r="D11" s="6"/>
      <c r="E11" s="6"/>
      <c r="F11" s="6"/>
      <c r="G11" s="6"/>
      <c r="H11" s="6"/>
      <c r="I11" s="6"/>
      <c r="J11" s="6"/>
      <c r="K11" s="6"/>
    </row>
    <row r="12" ht="15.75" customHeight="1">
      <c r="A12" s="122" t="s">
        <v>39</v>
      </c>
      <c r="B12" s="6"/>
      <c r="C12" s="118" t="s">
        <v>103</v>
      </c>
      <c r="D12" s="6"/>
      <c r="E12" s="6"/>
      <c r="F12" s="6"/>
      <c r="G12" s="6"/>
      <c r="H12" s="6"/>
      <c r="I12" s="6"/>
      <c r="J12" s="6"/>
      <c r="K12" s="6"/>
    </row>
    <row r="13" ht="15.75" customHeight="1">
      <c r="A13" s="122" t="s">
        <v>40</v>
      </c>
      <c r="B13" s="6"/>
      <c r="C13" s="118" t="s">
        <v>104</v>
      </c>
      <c r="D13" s="6"/>
      <c r="E13" s="6"/>
      <c r="F13" s="6"/>
      <c r="G13" s="6"/>
      <c r="H13" s="6"/>
      <c r="I13" s="6"/>
      <c r="J13" s="6"/>
      <c r="K13" s="6"/>
    </row>
    <row r="14" ht="15.75" customHeight="1">
      <c r="A14" s="122" t="s">
        <v>42</v>
      </c>
      <c r="B14" s="6"/>
      <c r="C14" s="118" t="s">
        <v>105</v>
      </c>
      <c r="D14" s="6"/>
      <c r="E14" s="6"/>
      <c r="F14" s="6"/>
      <c r="G14" s="6"/>
      <c r="H14" s="6"/>
      <c r="I14" s="6"/>
      <c r="J14" s="6"/>
      <c r="K14" s="6"/>
    </row>
    <row r="15" ht="15.75" customHeight="1">
      <c r="A15" s="122" t="s">
        <v>43</v>
      </c>
      <c r="B15" s="6"/>
      <c r="C15" s="118" t="s">
        <v>106</v>
      </c>
      <c r="D15" s="6"/>
      <c r="E15" s="6"/>
      <c r="F15" s="6"/>
      <c r="G15" s="6"/>
      <c r="H15" s="6"/>
      <c r="I15" s="6"/>
      <c r="J15" s="6"/>
      <c r="K15" s="6"/>
    </row>
    <row r="16" ht="15.75" customHeight="1">
      <c r="A16" s="122" t="s">
        <v>44</v>
      </c>
      <c r="B16" s="6"/>
      <c r="C16" s="118" t="s">
        <v>107</v>
      </c>
      <c r="D16" s="6"/>
      <c r="E16" s="6"/>
      <c r="F16" s="6"/>
      <c r="G16" s="6"/>
      <c r="H16" s="6"/>
      <c r="I16" s="6"/>
      <c r="J16" s="6"/>
      <c r="K16" s="6"/>
    </row>
    <row r="17" ht="15.75" customHeight="1">
      <c r="A17" s="122" t="s">
        <v>46</v>
      </c>
      <c r="B17" s="6"/>
      <c r="C17" s="118" t="s">
        <v>108</v>
      </c>
      <c r="D17" s="6"/>
      <c r="E17" s="120"/>
      <c r="F17" s="120"/>
      <c r="G17" s="120"/>
      <c r="H17" s="6"/>
      <c r="I17" s="6"/>
      <c r="J17" s="6"/>
      <c r="K17" s="6"/>
    </row>
    <row r="18" ht="15.75" customHeight="1">
      <c r="A18" s="122" t="s">
        <v>109</v>
      </c>
      <c r="B18" s="6"/>
      <c r="C18" s="118" t="s">
        <v>110</v>
      </c>
      <c r="D18" s="6"/>
      <c r="E18" s="6"/>
      <c r="F18" s="6"/>
      <c r="G18" s="6"/>
      <c r="H18" s="6"/>
      <c r="I18" s="6"/>
      <c r="J18" s="6"/>
      <c r="K18" s="6"/>
    </row>
    <row r="19" ht="15.75" customHeight="1">
      <c r="A19" s="122" t="s">
        <v>47</v>
      </c>
      <c r="B19" s="6"/>
      <c r="C19" s="118" t="s">
        <v>111</v>
      </c>
      <c r="D19" s="6"/>
      <c r="E19" s="6"/>
      <c r="F19" s="6"/>
      <c r="G19" s="6"/>
      <c r="H19" s="6"/>
      <c r="I19" s="6"/>
      <c r="J19" s="6"/>
      <c r="K19" s="6"/>
    </row>
    <row r="20" ht="15.75" customHeight="1">
      <c r="A20" s="122" t="s">
        <v>49</v>
      </c>
      <c r="B20" s="6"/>
      <c r="C20" s="118" t="s">
        <v>112</v>
      </c>
      <c r="D20" s="6"/>
      <c r="E20" s="6"/>
      <c r="F20" s="6"/>
      <c r="G20" s="6"/>
      <c r="H20" s="6"/>
      <c r="I20" s="6"/>
      <c r="J20" s="6"/>
      <c r="K20" s="6"/>
    </row>
    <row r="21" ht="15.75" customHeight="1">
      <c r="A21" s="122" t="s">
        <v>50</v>
      </c>
      <c r="B21" s="6"/>
      <c r="C21" s="118" t="s">
        <v>113</v>
      </c>
      <c r="D21" s="6"/>
      <c r="E21" s="6"/>
      <c r="F21" s="6"/>
      <c r="G21" s="6"/>
      <c r="H21" s="6"/>
      <c r="I21" s="6"/>
      <c r="J21" s="6"/>
      <c r="K21" s="6"/>
    </row>
    <row r="22" ht="15.75" customHeight="1">
      <c r="A22" s="122" t="s">
        <v>114</v>
      </c>
      <c r="C22" s="118" t="s">
        <v>115</v>
      </c>
    </row>
    <row r="23" ht="15.75" customHeight="1">
      <c r="A23" s="122" t="s">
        <v>116</v>
      </c>
      <c r="C23" s="118" t="s">
        <v>117</v>
      </c>
    </row>
    <row r="24" ht="15.75" customHeight="1">
      <c r="A24" s="122" t="s">
        <v>56</v>
      </c>
      <c r="C24" s="118" t="s">
        <v>118</v>
      </c>
    </row>
    <row r="25" ht="15.75" customHeight="1">
      <c r="A25" s="122" t="s">
        <v>119</v>
      </c>
      <c r="C25" s="118" t="s">
        <v>120</v>
      </c>
    </row>
    <row r="26" ht="15.75" customHeight="1">
      <c r="A26" s="122" t="s">
        <v>121</v>
      </c>
      <c r="C26" s="118" t="s">
        <v>122</v>
      </c>
    </row>
    <row r="27" ht="15.75" customHeight="1">
      <c r="A27" s="122" t="s">
        <v>59</v>
      </c>
      <c r="C27" s="118" t="s">
        <v>123</v>
      </c>
    </row>
    <row r="28" ht="15.75" customHeight="1">
      <c r="A28" s="122" t="s">
        <v>60</v>
      </c>
      <c r="C28" s="118" t="s">
        <v>124</v>
      </c>
    </row>
    <row r="29" ht="15.75" customHeight="1">
      <c r="A29" s="122" t="s">
        <v>61</v>
      </c>
      <c r="C29" s="118" t="s">
        <v>125</v>
      </c>
    </row>
    <row r="30" ht="15.75" customHeight="1">
      <c r="A30" s="122" t="s">
        <v>62</v>
      </c>
      <c r="C30" s="118" t="s">
        <v>126</v>
      </c>
    </row>
    <row r="31" ht="15.75" customHeight="1">
      <c r="A31" s="123" t="s">
        <v>63</v>
      </c>
      <c r="C31" s="118" t="s">
        <v>127</v>
      </c>
    </row>
    <row r="32" ht="15.75" customHeight="1">
      <c r="A32" s="124" t="s">
        <v>64</v>
      </c>
      <c r="C32" s="118" t="s">
        <v>128</v>
      </c>
    </row>
    <row r="33" ht="15.75" customHeight="1">
      <c r="A33" s="125" t="s">
        <v>66</v>
      </c>
      <c r="C33" s="118" t="s">
        <v>129</v>
      </c>
    </row>
    <row r="34" ht="15.75" customHeight="1">
      <c r="A34" s="125" t="s">
        <v>67</v>
      </c>
    </row>
    <row r="35" ht="15.75" customHeight="1">
      <c r="A35" s="125" t="s">
        <v>68</v>
      </c>
    </row>
    <row r="36" ht="15.75" customHeight="1">
      <c r="A36" s="125" t="s">
        <v>69</v>
      </c>
    </row>
    <row r="37" ht="15.75" customHeight="1">
      <c r="A37" s="125" t="s">
        <v>70</v>
      </c>
    </row>
    <row r="38" ht="15.75" customHeight="1">
      <c r="A38" s="125" t="s">
        <v>71</v>
      </c>
    </row>
    <row r="39" ht="15.75" customHeight="1">
      <c r="A39" s="125" t="s">
        <v>72</v>
      </c>
    </row>
    <row r="40" ht="15.75" customHeight="1">
      <c r="A40" s="125" t="s">
        <v>73</v>
      </c>
    </row>
    <row r="41" ht="15.75" customHeight="1">
      <c r="A41" s="125" t="s">
        <v>74</v>
      </c>
    </row>
    <row r="42" ht="15.75" customHeight="1">
      <c r="A42" s="122" t="s">
        <v>75</v>
      </c>
    </row>
    <row r="43" ht="15.75" customHeight="1">
      <c r="A43" s="126" t="s">
        <v>76</v>
      </c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  <tableParts count="3">
    <tablePart r:id="rId5"/>
    <tablePart r:id="rId6"/>
    <tablePart r:id="rId7"/>
  </tableParts>
</worksheet>
</file>