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ruthharrison/Desktop/"/>
    </mc:Choice>
  </mc:AlternateContent>
  <xr:revisionPtr revIDLastSave="0" documentId="8_{E4CF3269-3E3D-0D4C-9C2D-90ED7C9B842C}" xr6:coauthVersionLast="36" xr6:coauthVersionMax="36" xr10:uidLastSave="{00000000-0000-0000-0000-000000000000}"/>
  <workbookProtection workbookAlgorithmName="SHA-512" workbookHashValue="0MYIsAA/046XTAvguCgyRYmdDw7nlcmocw5CSJR/W7X9pQALgiPucghCHEFB6DnG3lPeY56se4ZTzE33jFsIvg==" workbookSaltValue="DzHbJ1gPnkx2J2sZQsKQcA==" workbookSpinCount="100000" lockStructure="1"/>
  <bookViews>
    <workbookView xWindow="0" yWindow="0" windowWidth="33600" windowHeight="21000" tabRatio="528" xr2:uid="{00000000-000D-0000-FFFF-FFFF00000000}"/>
  </bookViews>
  <sheets>
    <sheet name="ITEM INPUT SHEET" sheetId="1" r:id="rId1"/>
    <sheet name="LABELS FOR PRINTING" sheetId="7" r:id="rId2"/>
    <sheet name="FIXED DATA" sheetId="6" state="hidden" r:id="rId3"/>
  </sheets>
  <definedNames>
    <definedName name="_1__xlnm._FilterDatabase" localSheetId="0">'ITEM INPUT SHEET'!$A$11:$G$11</definedName>
    <definedName name="_4__xlnm.Print_Area_1" localSheetId="0">'ITEM INPUT SHEET'!$A$10:$G$11</definedName>
    <definedName name="_xlnm._FilterDatabase" localSheetId="0" hidden="1">'ITEM INPUT SHEET'!$A$11:$G$59</definedName>
    <definedName name="_xlnm.Print_Area" localSheetId="1">'LABELS FOR PRINTING'!$B$6:$K$425</definedName>
    <definedName name="Z_43F17A00_8A85_478B_8473_6E47AA666179_.wvu.FilterData" localSheetId="0" hidden="1">'ITEM INPUT SHEET'!$A$11:$G$59</definedName>
    <definedName name="Z_EFB4C057_B043_4971_AFB1_531D4374056D_.wvu.FilterData" localSheetId="0" hidden="1">'ITEM INPUT SHEET'!$A$11:$G$59</definedName>
    <definedName name="Z_FFAE9D56_F97E_4BBA_BF7F_82E18D09FA5C_.wvu.FilterData" localSheetId="0" hidden="1">'ITEM INPUT SHEET'!$A$11:$G$59</definedName>
  </definedNames>
  <calcPr calcId="181029"/>
  <customWorkbookViews>
    <customWorkbookView name="Filter 2" guid="{EFB4C057-B043-4971-AFB1-531D4374056D}" maximized="1" windowWidth="0" windowHeight="0" activeSheetId="0"/>
    <customWorkbookView name="Filter 3" guid="{43F17A00-8A85-478B-8473-6E47AA666179}" maximized="1" windowWidth="0" windowHeight="0" activeSheetId="0"/>
    <customWorkbookView name="Filter 1" guid="{FFAE9D56-F97E-4BBA-BF7F-82E18D09FA5C}" maximized="1" windowWidth="0" windowHeight="0" activeSheetId="0"/>
  </customWorkbookViews>
</workbook>
</file>

<file path=xl/calcChain.xml><?xml version="1.0" encoding="utf-8"?>
<calcChain xmlns="http://schemas.openxmlformats.org/spreadsheetml/2006/main">
  <c r="J424" i="7" l="1"/>
  <c r="D424" i="7"/>
  <c r="J423" i="7"/>
  <c r="D423" i="7"/>
  <c r="J422" i="7"/>
  <c r="D422" i="7"/>
  <c r="J421" i="7"/>
  <c r="D421" i="7"/>
  <c r="J419" i="7"/>
  <c r="D419" i="7"/>
  <c r="J418" i="7"/>
  <c r="D418" i="7"/>
  <c r="J417" i="7"/>
  <c r="D417" i="7"/>
  <c r="J415" i="7"/>
  <c r="D415" i="7"/>
  <c r="J414" i="7"/>
  <c r="D414" i="7"/>
  <c r="J413" i="7"/>
  <c r="D413" i="7"/>
  <c r="J406" i="7"/>
  <c r="D406" i="7"/>
  <c r="J405" i="7"/>
  <c r="D405" i="7"/>
  <c r="J404" i="7"/>
  <c r="D404" i="7"/>
  <c r="J403" i="7"/>
  <c r="D403" i="7"/>
  <c r="J401" i="7"/>
  <c r="D401" i="7"/>
  <c r="J400" i="7"/>
  <c r="D400" i="7"/>
  <c r="J399" i="7"/>
  <c r="D399" i="7"/>
  <c r="J397" i="7"/>
  <c r="D397" i="7"/>
  <c r="J396" i="7"/>
  <c r="D396" i="7"/>
  <c r="J395" i="7"/>
  <c r="D395" i="7"/>
  <c r="J388" i="7"/>
  <c r="D388" i="7"/>
  <c r="J387" i="7"/>
  <c r="D387" i="7"/>
  <c r="J386" i="7"/>
  <c r="D386" i="7"/>
  <c r="J385" i="7"/>
  <c r="D385" i="7"/>
  <c r="J383" i="7"/>
  <c r="D383" i="7"/>
  <c r="J382" i="7"/>
  <c r="D382" i="7"/>
  <c r="J381" i="7"/>
  <c r="D381" i="7"/>
  <c r="J379" i="7"/>
  <c r="D379" i="7"/>
  <c r="J378" i="7"/>
  <c r="D378" i="7"/>
  <c r="J377" i="7"/>
  <c r="D377" i="7"/>
  <c r="J370" i="7"/>
  <c r="D370" i="7"/>
  <c r="J369" i="7"/>
  <c r="D369" i="7"/>
  <c r="J368" i="7"/>
  <c r="D368" i="7"/>
  <c r="J367" i="7"/>
  <c r="D367" i="7"/>
  <c r="J365" i="7"/>
  <c r="D365" i="7"/>
  <c r="J364" i="7"/>
  <c r="D364" i="7"/>
  <c r="J363" i="7"/>
  <c r="D363" i="7"/>
  <c r="J361" i="7"/>
  <c r="D361" i="7"/>
  <c r="J360" i="7"/>
  <c r="D360" i="7"/>
  <c r="J359" i="7"/>
  <c r="D359" i="7"/>
  <c r="J354" i="7"/>
  <c r="D354" i="7"/>
  <c r="J353" i="7"/>
  <c r="D353" i="7"/>
  <c r="J352" i="7"/>
  <c r="D352" i="7"/>
  <c r="J351" i="7"/>
  <c r="D351" i="7"/>
  <c r="J349" i="7"/>
  <c r="D349" i="7"/>
  <c r="J348" i="7"/>
  <c r="D348" i="7"/>
  <c r="J347" i="7"/>
  <c r="D347" i="7"/>
  <c r="J345" i="7"/>
  <c r="D345" i="7"/>
  <c r="J344" i="7"/>
  <c r="D344" i="7"/>
  <c r="J343" i="7"/>
  <c r="D343" i="7"/>
  <c r="J336" i="7"/>
  <c r="D336" i="7"/>
  <c r="J335" i="7"/>
  <c r="D335" i="7"/>
  <c r="J334" i="7"/>
  <c r="D334" i="7"/>
  <c r="J333" i="7"/>
  <c r="D333" i="7"/>
  <c r="J331" i="7"/>
  <c r="D331" i="7"/>
  <c r="J330" i="7"/>
  <c r="D330" i="7"/>
  <c r="J329" i="7"/>
  <c r="D329" i="7"/>
  <c r="J327" i="7"/>
  <c r="D327" i="7"/>
  <c r="J326" i="7"/>
  <c r="D326" i="7"/>
  <c r="J325" i="7"/>
  <c r="D325" i="7"/>
  <c r="J318" i="7"/>
  <c r="D318" i="7"/>
  <c r="J317" i="7"/>
  <c r="D317" i="7"/>
  <c r="J316" i="7"/>
  <c r="D316" i="7"/>
  <c r="J315" i="7"/>
  <c r="D315" i="7"/>
  <c r="J313" i="7"/>
  <c r="D313" i="7"/>
  <c r="J312" i="7"/>
  <c r="D312" i="7"/>
  <c r="J311" i="7"/>
  <c r="D311" i="7"/>
  <c r="J309" i="7"/>
  <c r="D309" i="7"/>
  <c r="J308" i="7"/>
  <c r="D308" i="7"/>
  <c r="J307" i="7"/>
  <c r="D307" i="7"/>
  <c r="J300" i="7"/>
  <c r="D300" i="7"/>
  <c r="J299" i="7"/>
  <c r="D299" i="7"/>
  <c r="J298" i="7"/>
  <c r="D298" i="7"/>
  <c r="J297" i="7"/>
  <c r="D297" i="7"/>
  <c r="J295" i="7"/>
  <c r="D295" i="7"/>
  <c r="J294" i="7"/>
  <c r="D294" i="7"/>
  <c r="J293" i="7"/>
  <c r="D293" i="7"/>
  <c r="J291" i="7"/>
  <c r="D291" i="7"/>
  <c r="J290" i="7"/>
  <c r="D290" i="7"/>
  <c r="J289" i="7"/>
  <c r="D289" i="7"/>
  <c r="J284" i="7"/>
  <c r="D284" i="7"/>
  <c r="J283" i="7"/>
  <c r="D283" i="7"/>
  <c r="J282" i="7"/>
  <c r="D282" i="7"/>
  <c r="J281" i="7"/>
  <c r="D281" i="7"/>
  <c r="J279" i="7"/>
  <c r="D279" i="7"/>
  <c r="J278" i="7"/>
  <c r="D278" i="7"/>
  <c r="J277" i="7"/>
  <c r="D277" i="7"/>
  <c r="J275" i="7"/>
  <c r="D275" i="7"/>
  <c r="J274" i="7"/>
  <c r="D274" i="7"/>
  <c r="J273" i="7"/>
  <c r="D273" i="7"/>
  <c r="J266" i="7"/>
  <c r="D266" i="7"/>
  <c r="J265" i="7"/>
  <c r="D265" i="7"/>
  <c r="J264" i="7"/>
  <c r="D264" i="7"/>
  <c r="J263" i="7"/>
  <c r="D263" i="7"/>
  <c r="J261" i="7"/>
  <c r="D261" i="7"/>
  <c r="J260" i="7"/>
  <c r="D260" i="7"/>
  <c r="J259" i="7"/>
  <c r="D259" i="7"/>
  <c r="J257" i="7"/>
  <c r="D257" i="7"/>
  <c r="J256" i="7"/>
  <c r="D256" i="7"/>
  <c r="J255" i="7"/>
  <c r="D255" i="7"/>
  <c r="J248" i="7"/>
  <c r="D248" i="7"/>
  <c r="J247" i="7"/>
  <c r="D247" i="7"/>
  <c r="J246" i="7"/>
  <c r="D246" i="7"/>
  <c r="J245" i="7"/>
  <c r="D245" i="7"/>
  <c r="J243" i="7"/>
  <c r="D243" i="7"/>
  <c r="J242" i="7"/>
  <c r="D242" i="7"/>
  <c r="J241" i="7"/>
  <c r="D241" i="7"/>
  <c r="J239" i="7"/>
  <c r="D239" i="7"/>
  <c r="J238" i="7"/>
  <c r="D238" i="7"/>
  <c r="J237" i="7"/>
  <c r="D237" i="7"/>
  <c r="J230" i="7"/>
  <c r="D230" i="7"/>
  <c r="J229" i="7"/>
  <c r="D229" i="7"/>
  <c r="J228" i="7"/>
  <c r="D228" i="7"/>
  <c r="J227" i="7"/>
  <c r="D227" i="7"/>
  <c r="J225" i="7"/>
  <c r="D225" i="7"/>
  <c r="J224" i="7"/>
  <c r="D224" i="7"/>
  <c r="J223" i="7"/>
  <c r="D223" i="7"/>
  <c r="J221" i="7"/>
  <c r="D221" i="7"/>
  <c r="J220" i="7"/>
  <c r="D220" i="7"/>
  <c r="J219" i="7"/>
  <c r="D219" i="7"/>
  <c r="J214" i="7"/>
  <c r="D214" i="7"/>
  <c r="J213" i="7"/>
  <c r="D213" i="7"/>
  <c r="J212" i="7"/>
  <c r="D212" i="7"/>
  <c r="J211" i="7"/>
  <c r="D211" i="7"/>
  <c r="J209" i="7"/>
  <c r="D209" i="7"/>
  <c r="J208" i="7"/>
  <c r="D208" i="7"/>
  <c r="J207" i="7"/>
  <c r="D207" i="7"/>
  <c r="J205" i="7"/>
  <c r="D205" i="7"/>
  <c r="J204" i="7"/>
  <c r="D204" i="7"/>
  <c r="J203" i="7"/>
  <c r="D203" i="7"/>
  <c r="J196" i="7"/>
  <c r="D196" i="7"/>
  <c r="J195" i="7"/>
  <c r="D195" i="7"/>
  <c r="J194" i="7"/>
  <c r="D194" i="7"/>
  <c r="J193" i="7"/>
  <c r="D193" i="7"/>
  <c r="J191" i="7"/>
  <c r="D191" i="7"/>
  <c r="J190" i="7"/>
  <c r="D190" i="7"/>
  <c r="J189" i="7"/>
  <c r="D189" i="7"/>
  <c r="J187" i="7"/>
  <c r="D187" i="7"/>
  <c r="J186" i="7"/>
  <c r="D186" i="7"/>
  <c r="J185" i="7"/>
  <c r="D185" i="7"/>
  <c r="J178" i="7"/>
  <c r="D178" i="7"/>
  <c r="J177" i="7"/>
  <c r="D177" i="7"/>
  <c r="J176" i="7"/>
  <c r="D176" i="7"/>
  <c r="J175" i="7"/>
  <c r="D175" i="7"/>
  <c r="J173" i="7"/>
  <c r="D173" i="7"/>
  <c r="J172" i="7"/>
  <c r="D172" i="7"/>
  <c r="J171" i="7"/>
  <c r="D171" i="7"/>
  <c r="J169" i="7"/>
  <c r="D169" i="7"/>
  <c r="J168" i="7"/>
  <c r="D168" i="7"/>
  <c r="J167" i="7"/>
  <c r="D167" i="7"/>
  <c r="J160" i="7"/>
  <c r="D160" i="7"/>
  <c r="J159" i="7"/>
  <c r="D159" i="7"/>
  <c r="J158" i="7"/>
  <c r="D158" i="7"/>
  <c r="J157" i="7"/>
  <c r="D157" i="7"/>
  <c r="J155" i="7"/>
  <c r="D155" i="7"/>
  <c r="J154" i="7"/>
  <c r="D154" i="7"/>
  <c r="J153" i="7"/>
  <c r="D153" i="7"/>
  <c r="J151" i="7"/>
  <c r="D151" i="7"/>
  <c r="J150" i="7"/>
  <c r="D150" i="7"/>
  <c r="J149" i="7"/>
  <c r="D149" i="7"/>
  <c r="J144" i="7"/>
  <c r="D144" i="7"/>
  <c r="J143" i="7"/>
  <c r="D143" i="7"/>
  <c r="J142" i="7"/>
  <c r="D142" i="7"/>
  <c r="J141" i="7"/>
  <c r="D141" i="7"/>
  <c r="J139" i="7"/>
  <c r="D139" i="7"/>
  <c r="J138" i="7"/>
  <c r="D138" i="7"/>
  <c r="J137" i="7"/>
  <c r="D137" i="7"/>
  <c r="J135" i="7"/>
  <c r="D135" i="7"/>
  <c r="J134" i="7"/>
  <c r="D134" i="7"/>
  <c r="J133" i="7"/>
  <c r="D133" i="7"/>
  <c r="J126" i="7"/>
  <c r="D126" i="7"/>
  <c r="J125" i="7"/>
  <c r="D125" i="7"/>
  <c r="J124" i="7"/>
  <c r="D124" i="7"/>
  <c r="J123" i="7"/>
  <c r="D123" i="7"/>
  <c r="J121" i="7"/>
  <c r="D121" i="7"/>
  <c r="J120" i="7"/>
  <c r="D120" i="7"/>
  <c r="J119" i="7"/>
  <c r="D119" i="7"/>
  <c r="J117" i="7"/>
  <c r="D117" i="7"/>
  <c r="J116" i="7"/>
  <c r="D116" i="7"/>
  <c r="J115" i="7"/>
  <c r="D115" i="7"/>
  <c r="J108" i="7"/>
  <c r="D108" i="7"/>
  <c r="J107" i="7"/>
  <c r="D107" i="7"/>
  <c r="J106" i="7"/>
  <c r="D106" i="7"/>
  <c r="J105" i="7"/>
  <c r="D105" i="7"/>
  <c r="J103" i="7"/>
  <c r="D103" i="7"/>
  <c r="J102" i="7"/>
  <c r="D102" i="7"/>
  <c r="J101" i="7"/>
  <c r="D101" i="7"/>
  <c r="J99" i="7"/>
  <c r="D99" i="7"/>
  <c r="J98" i="7"/>
  <c r="D98" i="7"/>
  <c r="J97" i="7"/>
  <c r="D97" i="7"/>
  <c r="J90" i="7"/>
  <c r="D90" i="7"/>
  <c r="J89" i="7"/>
  <c r="D89" i="7"/>
  <c r="J88" i="7"/>
  <c r="D88" i="7"/>
  <c r="J87" i="7"/>
  <c r="D87" i="7"/>
  <c r="J85" i="7"/>
  <c r="D85" i="7"/>
  <c r="J84" i="7"/>
  <c r="D84" i="7"/>
  <c r="J83" i="7"/>
  <c r="D83" i="7"/>
  <c r="J81" i="7"/>
  <c r="D81" i="7"/>
  <c r="J80" i="7"/>
  <c r="D80" i="7"/>
  <c r="J79" i="7"/>
  <c r="D79" i="7"/>
  <c r="J74" i="7"/>
  <c r="D74" i="7"/>
  <c r="J73" i="7"/>
  <c r="D73" i="7"/>
  <c r="J72" i="7"/>
  <c r="D72" i="7"/>
  <c r="J71" i="7"/>
  <c r="D71" i="7"/>
  <c r="J69" i="7"/>
  <c r="D69" i="7"/>
  <c r="J68" i="7"/>
  <c r="D68" i="7"/>
  <c r="J67" i="7"/>
  <c r="D67" i="7"/>
  <c r="J65" i="7"/>
  <c r="D65" i="7"/>
  <c r="J64" i="7"/>
  <c r="D64" i="7"/>
  <c r="J63" i="7"/>
  <c r="D63" i="7"/>
  <c r="J56" i="7"/>
  <c r="D56" i="7"/>
  <c r="J55" i="7"/>
  <c r="D55" i="7"/>
  <c r="J54" i="7"/>
  <c r="D54" i="7"/>
  <c r="J53" i="7"/>
  <c r="D53" i="7"/>
  <c r="J51" i="7"/>
  <c r="D51" i="7"/>
  <c r="J50" i="7"/>
  <c r="D50" i="7"/>
  <c r="J49" i="7"/>
  <c r="D49" i="7"/>
  <c r="J47" i="7"/>
  <c r="D47" i="7"/>
  <c r="J46" i="7"/>
  <c r="D46" i="7"/>
  <c r="J45" i="7"/>
  <c r="D45" i="7"/>
  <c r="J38" i="7"/>
  <c r="D38" i="7"/>
  <c r="J37" i="7"/>
  <c r="D37" i="7"/>
  <c r="J36" i="7"/>
  <c r="D36" i="7"/>
  <c r="J35" i="7"/>
  <c r="D35" i="7"/>
  <c r="J33" i="7"/>
  <c r="D33" i="7"/>
  <c r="J32" i="7"/>
  <c r="D32" i="7"/>
  <c r="J31" i="7"/>
  <c r="D31" i="7"/>
  <c r="J29" i="7"/>
  <c r="D29" i="7"/>
  <c r="J28" i="7"/>
  <c r="D28" i="7"/>
  <c r="J27" i="7"/>
  <c r="D27" i="7"/>
  <c r="J20" i="7"/>
  <c r="D20" i="7"/>
  <c r="J19" i="7"/>
  <c r="D19" i="7"/>
  <c r="J18" i="7"/>
  <c r="D18" i="7"/>
  <c r="J17" i="7"/>
  <c r="D17" i="7"/>
  <c r="J15" i="7"/>
  <c r="D15" i="7"/>
  <c r="J14" i="7"/>
  <c r="D14" i="7"/>
  <c r="J13" i="7"/>
  <c r="D13" i="7"/>
  <c r="J11" i="7"/>
  <c r="D11" i="7"/>
  <c r="J10" i="7"/>
  <c r="D10" i="7"/>
  <c r="J9" i="7"/>
  <c r="D9" i="7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</calcChain>
</file>

<file path=xl/sharedStrings.xml><?xml version="1.0" encoding="utf-8"?>
<sst xmlns="http://schemas.openxmlformats.org/spreadsheetml/2006/main" count="702" uniqueCount="126">
  <si>
    <t>WPSA UNIFORM SHOP NEW ITEM INPUT SPREADSHEET</t>
  </si>
  <si>
    <t>SELLER NUMBER</t>
  </si>
  <si>
    <t>DATE BOOKED IN</t>
  </si>
  <si>
    <t>SIZE</t>
  </si>
  <si>
    <t>COLOUR</t>
  </si>
  <si>
    <t>PRICE</t>
  </si>
  <si>
    <t>BLAZER</t>
  </si>
  <si>
    <t>PINK</t>
  </si>
  <si>
    <t>BLUE</t>
  </si>
  <si>
    <t>BOYS JUMPER</t>
  </si>
  <si>
    <t>GREEN</t>
  </si>
  <si>
    <t>GIRLS CARDIGAN</t>
  </si>
  <si>
    <t>RED</t>
  </si>
  <si>
    <t>GIRLS HAT</t>
  </si>
  <si>
    <t>YELLOW</t>
  </si>
  <si>
    <t>GIRLS JUMPER</t>
  </si>
  <si>
    <t>GIRLS KILT</t>
  </si>
  <si>
    <t>GIRLS PINAFORE</t>
  </si>
  <si>
    <t>KARATE OUTFIT</t>
  </si>
  <si>
    <t>PE FLEECE</t>
  </si>
  <si>
    <t>PLAYER LAYER LEGGINGS</t>
  </si>
  <si>
    <t>SUMMER DRESS</t>
  </si>
  <si>
    <t>WATERPROOF JACKET</t>
  </si>
  <si>
    <t>WATERPROOF SPLASHSUIT</t>
  </si>
  <si>
    <t>WINTER STORM JACKET</t>
  </si>
  <si>
    <t>PRE PREP RUCKSACK</t>
  </si>
  <si>
    <t>Child's Name</t>
  </si>
  <si>
    <t>Parent's Name</t>
  </si>
  <si>
    <t>Email contact</t>
  </si>
  <si>
    <t>24"</t>
  </si>
  <si>
    <t>LARGE</t>
  </si>
  <si>
    <t>7-8 YEARS</t>
  </si>
  <si>
    <t>Seller Number</t>
  </si>
  <si>
    <t>Date</t>
  </si>
  <si>
    <t>Item No.</t>
  </si>
  <si>
    <t>Child's Class</t>
  </si>
  <si>
    <t>Item Description</t>
  </si>
  <si>
    <t>Colour</t>
  </si>
  <si>
    <t>Size</t>
  </si>
  <si>
    <t>Price</t>
  </si>
  <si>
    <t>28"</t>
  </si>
  <si>
    <t>26"</t>
  </si>
  <si>
    <t>22"</t>
  </si>
  <si>
    <t>WPSA SCHOOL UNIFORM SHOP</t>
  </si>
  <si>
    <t>30"</t>
  </si>
  <si>
    <t>UNIFORM ITEMS</t>
  </si>
  <si>
    <t>18"</t>
  </si>
  <si>
    <t>20"</t>
  </si>
  <si>
    <t>32"</t>
  </si>
  <si>
    <t>34"</t>
  </si>
  <si>
    <t>36"</t>
  </si>
  <si>
    <t>30/32"</t>
  </si>
  <si>
    <t>2-3 YEARS</t>
  </si>
  <si>
    <t>3-4 YEARS</t>
  </si>
  <si>
    <t>5-6 YEARS</t>
  </si>
  <si>
    <t>9-10 YEARS</t>
  </si>
  <si>
    <t>11-12 YEARS</t>
  </si>
  <si>
    <t>13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</si>
  <si>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</si>
  <si>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</si>
  <si>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</si>
  <si>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</si>
  <si>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</si>
  <si>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</si>
  <si>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</si>
  <si>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</si>
  <si>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</si>
  <si>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</si>
  <si>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SMALL</t>
  </si>
  <si>
    <t>MEDIUM</t>
  </si>
  <si>
    <t>X-LARGE</t>
  </si>
  <si>
    <t>ITEM</t>
  </si>
  <si>
    <t>Instructions</t>
  </si>
  <si>
    <t>Mobile No.</t>
  </si>
  <si>
    <t>wpsauniformshop@gmail.com</t>
  </si>
  <si>
    <t>5. Hand your bag of labelled uniform in during a sale or at another advertised time.</t>
  </si>
  <si>
    <t>Today's date</t>
  </si>
  <si>
    <t>SUGGESTED MINIMUM</t>
  </si>
  <si>
    <t>COMPULSORY MAXIMUM</t>
  </si>
  <si>
    <t>WORN BY BOYS AND GIRLS</t>
  </si>
  <si>
    <t>WATERPROOF SPLASHSUIT </t>
  </si>
  <si>
    <t>ALL</t>
  </si>
  <si>
    <t>BOYS ONLY</t>
  </si>
  <si>
    <t>BOYS CAP </t>
  </si>
  <si>
    <t>BOYS JUMPER </t>
  </si>
  <si>
    <t>GIRLS ONLY</t>
  </si>
  <si>
    <t>Up to  24”</t>
  </si>
  <si>
    <t>26”</t>
  </si>
  <si>
    <t>28” and above</t>
  </si>
  <si>
    <t>PLAYER LAYER TOP </t>
  </si>
  <si>
    <t>PE PINK TEAM HOODIE</t>
  </si>
  <si>
    <t>4. Save the Excel file with the title "Uniform Check In YOUR SELLER NUMBER YOUR NAME", and email the file to us on the address above - this is a vital step to ensure your items are added to our stock list.</t>
  </si>
  <si>
    <t>PRICING GUIDELINES BY ITEMS SOLD ON BEHALF OF PARENTS</t>
  </si>
  <si>
    <t>2. Please enter each item of uniform in boxes shaded green, using the drop down lists provided.</t>
  </si>
  <si>
    <t>1. Enter your personal information in boxes shaded blue.  Your seller number can be found in the reference of previous payments* from the WPSA Uniform Shop and is a letter and a number.</t>
  </si>
  <si>
    <t>DESCRIPTION**</t>
  </si>
  <si>
    <t xml:space="preserve">LABELS FOR PRINTING </t>
  </si>
  <si>
    <t>** By default, 6 pages of labels will print - please print only the number of pages that you require (8 labels per page)**</t>
  </si>
  <si>
    <t>YR 3-6 PE SKORT</t>
  </si>
  <si>
    <t xml:space="preserve">YR 3-6 PE POLO </t>
  </si>
  <si>
    <t>All other items are donation only and do not need to be labelled.</t>
  </si>
  <si>
    <t>SUMMER DRESS (PRISTINE)</t>
  </si>
  <si>
    <t>SUMMER DRESS (SMALL MARKS)</t>
  </si>
  <si>
    <t>* we will reduce the price of any items with small pen marks to £10</t>
  </si>
  <si>
    <t>* small marks only please - any items with larger marks will be donated to charity</t>
  </si>
  <si>
    <t>3. Your labels will be generated on the next sheet - please print the number of pages of labels that you require and attach to the uniform with safety pins (not pins or staples please)</t>
  </si>
  <si>
    <t>PRE-PREP RUCKSACK</t>
  </si>
  <si>
    <t>ODDBALLS HAT</t>
  </si>
  <si>
    <t>PREP SPORTS BAG</t>
  </si>
  <si>
    <t>* Seller Numbers can be found on the reference on previous online payments that we have made to you.  Recent dates:
11th February 2022
6th July 2021</t>
  </si>
  <si>
    <t>1/4 ZIP PHOTON NAVY JACKET</t>
  </si>
  <si>
    <t>PHOTON NAVY TROUSERS</t>
  </si>
  <si>
    <t>APEX NAVY SKORT</t>
  </si>
  <si>
    <t>AXIS NAVY SHORTS</t>
  </si>
  <si>
    <t>SUBLIMATED ORIGIN MATCH SHIRT</t>
  </si>
  <si>
    <t>CRESTED SWIMMING COSTUME</t>
  </si>
  <si>
    <t>PE SWEATSHIRT - NEW CREST</t>
  </si>
  <si>
    <t>LEOTARD - NEW STYLE</t>
  </si>
  <si>
    <t>CRESTED PE FLEECE - NEW CREST</t>
  </si>
  <si>
    <t>CRESTED BASE LAYER TOP - NEW CREST</t>
  </si>
  <si>
    <t>CRESTED BASE LAYER LEGGINGS - NEW CREST</t>
  </si>
  <si>
    <t>** NEW Stevensons Sports Kit styles, located at the end of the description drop down list</t>
  </si>
  <si>
    <t xml:space="preserve">    If you are a new seller or do not know your seller number then please email us to request a number before completing the labels.</t>
  </si>
  <si>
    <t>NO LONGER ACCEPTED FOR SALE OR DONATION</t>
  </si>
  <si>
    <t>PE SWEATSHIRT - OLD CREST</t>
  </si>
  <si>
    <t xml:space="preserve">** Drop down list only includes items sold on behalf of parents. Any items not on the list can be donated and do not require a label, unless they are 'old' uniform items that we can no longer accept.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</si>
</sst>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_);[Red]\(&quot;£&quot;#,##0.00\)"/>
    <numFmt numFmtId="164" formatCode="&quot;£&quot;#,##0.00;[Red]\-&quot;£&quot;#,##0.00"/>
    <numFmt numFmtId="165" formatCode="_-&quot;£&quot;* #,##0.00_-;\-&quot;£&quot;* #,##0.00_-;_-&quot;£&quot;* &quot;-&quot;??_-;_-@_-"/>
    <numFmt numFmtId="166" formatCode="dd&quot;/&quot;mm&quot;/&quot;yy"/>
    <numFmt numFmtId="167" formatCode="dd/mm/yy;@"/>
    <numFmt numFmtId="168" formatCode="&quot;£&quot;#,##0.00"/>
  </numFmts>
  <fonts count="24" x14ac:knownFonts="1">
    <font>
      <sz val="10"/>
      <color rgb="FF000000"/>
      <name val="Arial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2"/>
      <color theme="4"/>
      <name val="Calibri"/>
      <family val="2"/>
    </font>
    <font>
      <b/>
      <sz val="12"/>
      <color theme="7"/>
      <name val="Calibri"/>
      <family val="2"/>
    </font>
    <font>
      <u/>
      <sz val="12"/>
      <color theme="10"/>
      <name val="Arial"/>
      <family val="2"/>
    </font>
    <font>
      <b/>
      <sz val="16"/>
      <color rgb="FF000000"/>
      <name val="Calibri"/>
      <family val="2"/>
    </font>
    <font>
      <b/>
      <i/>
      <sz val="10"/>
      <color rgb="FFFF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0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5" fillId="0" borderId="0" xfId="0" applyFont="1" applyBorder="1" applyAlignment="1"/>
    <xf numFmtId="0" fontId="0" fillId="0" borderId="0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/>
    <xf numFmtId="0" fontId="7" fillId="0" borderId="0" xfId="0" applyFont="1" applyBorder="1" applyAlignment="1">
      <alignment horizont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7" fillId="0" borderId="3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8" fontId="10" fillId="0" borderId="7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0" fontId="5" fillId="0" borderId="12" xfId="0" applyFont="1" applyBorder="1" applyAlignment="1"/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1" xfId="0" applyNumberFormat="1" applyFont="1" applyBorder="1" applyAlignment="1" applyProtection="1">
      <alignment horizontal="center"/>
    </xf>
    <xf numFmtId="0" fontId="2" fillId="0" borderId="0" xfId="0" applyNumberFormat="1" applyFont="1" applyAlignment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2" fillId="0" borderId="0" xfId="0" applyNumberFormat="1" applyFont="1" applyAlignment="1">
      <alignment horizontal="left"/>
    </xf>
    <xf numFmtId="0" fontId="13" fillId="0" borderId="0" xfId="0" applyFont="1"/>
    <xf numFmtId="0" fontId="8" fillId="0" borderId="0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top" wrapText="1"/>
    </xf>
    <xf numFmtId="0" fontId="15" fillId="0" borderId="19" xfId="0" applyFont="1" applyBorder="1" applyAlignment="1">
      <alignment vertical="center" wrapText="1"/>
    </xf>
    <xf numFmtId="164" fontId="15" fillId="0" borderId="20" xfId="0" applyNumberFormat="1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0" fontId="15" fillId="0" borderId="21" xfId="0" applyFont="1" applyBorder="1" applyAlignment="1">
      <alignment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166" fontId="12" fillId="2" borderId="1" xfId="0" applyNumberFormat="1" applyFont="1" applyFill="1" applyBorder="1" applyAlignment="1" applyProtection="1">
      <alignment horizontal="center" vertical="center" wrapText="1"/>
    </xf>
    <xf numFmtId="4" fontId="12" fillId="2" borderId="16" xfId="0" applyNumberFormat="1" applyFont="1" applyFill="1" applyBorder="1" applyAlignment="1">
      <alignment horizontal="left" vertical="center" wrapText="1"/>
    </xf>
    <xf numFmtId="4" fontId="12" fillId="2" borderId="17" xfId="0" applyNumberFormat="1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9" fillId="0" borderId="0" xfId="0" applyFont="1"/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0" fontId="2" fillId="3" borderId="18" xfId="0" applyNumberFormat="1" applyFont="1" applyFill="1" applyBorder="1" applyAlignment="1" applyProtection="1">
      <alignment horizontal="center"/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166" fontId="6" fillId="3" borderId="20" xfId="2" applyNumberFormat="1" applyFill="1" applyBorder="1" applyAlignment="1" applyProtection="1">
      <alignment horizontal="center"/>
      <protection locked="0"/>
    </xf>
    <xf numFmtId="14" fontId="2" fillId="3" borderId="23" xfId="0" applyNumberFormat="1" applyFont="1" applyFill="1" applyBorder="1" applyAlignment="1" applyProtection="1">
      <alignment horizontal="center"/>
      <protection locked="0"/>
    </xf>
    <xf numFmtId="4" fontId="12" fillId="2" borderId="24" xfId="0" applyNumberFormat="1" applyFont="1" applyFill="1" applyBorder="1" applyAlignment="1" applyProtection="1">
      <alignment horizontal="center" vertical="center" wrapText="1"/>
    </xf>
    <xf numFmtId="0" fontId="1" fillId="0" borderId="24" xfId="0" quotePrefix="1" applyFont="1" applyBorder="1" applyAlignment="1" applyProtection="1">
      <alignment horizontal="center"/>
    </xf>
    <xf numFmtId="4" fontId="12" fillId="2" borderId="17" xfId="0" applyNumberFormat="1" applyFont="1" applyFill="1" applyBorder="1" applyAlignment="1">
      <alignment horizontal="left" vertical="center" wrapText="1"/>
    </xf>
    <xf numFmtId="4" fontId="12" fillId="2" borderId="18" xfId="0" applyNumberFormat="1" applyFont="1" applyFill="1" applyBorder="1" applyAlignment="1">
      <alignment horizontal="right" vertical="center" wrapText="1"/>
    </xf>
    <xf numFmtId="0" fontId="1" fillId="4" borderId="19" xfId="0" applyFont="1" applyFill="1" applyBorder="1" applyAlignment="1" applyProtection="1">
      <protection locked="0"/>
    </xf>
    <xf numFmtId="165" fontId="1" fillId="4" borderId="20" xfId="1" applyFont="1" applyFill="1" applyBorder="1" applyAlignment="1" applyProtection="1">
      <protection locked="0"/>
    </xf>
    <xf numFmtId="49" fontId="1" fillId="4" borderId="22" xfId="0" applyNumberFormat="1" applyFont="1" applyFill="1" applyBorder="1" applyAlignment="1" applyProtection="1">
      <protection locked="0"/>
    </xf>
    <xf numFmtId="0" fontId="1" fillId="4" borderId="22" xfId="0" applyFont="1" applyFill="1" applyBorder="1" applyAlignment="1" applyProtection="1">
      <protection locked="0"/>
    </xf>
    <xf numFmtId="165" fontId="1" fillId="4" borderId="23" xfId="1" applyFont="1" applyFill="1" applyBorder="1" applyAlignment="1" applyProtection="1">
      <protection locked="0"/>
    </xf>
    <xf numFmtId="0" fontId="9" fillId="0" borderId="16" xfId="0" applyNumberFormat="1" applyFont="1" applyBorder="1" applyAlignment="1">
      <alignment horizontal="left"/>
    </xf>
    <xf numFmtId="0" fontId="9" fillId="0" borderId="19" xfId="0" applyNumberFormat="1" applyFont="1" applyBorder="1" applyAlignment="1">
      <alignment horizontal="left"/>
    </xf>
    <xf numFmtId="0" fontId="9" fillId="0" borderId="21" xfId="0" applyNumberFormat="1" applyFon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21" fillId="0" borderId="0" xfId="0" applyNumberFormat="1" applyFont="1" applyAlignment="1">
      <alignment horizontal="left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19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8" fontId="15" fillId="0" borderId="1" xfId="0" applyNumberFormat="1" applyFont="1" applyBorder="1" applyAlignment="1">
      <alignment horizontal="center" vertical="center"/>
    </xf>
    <xf numFmtId="8" fontId="23" fillId="0" borderId="20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8" fontId="15" fillId="0" borderId="17" xfId="0" applyNumberFormat="1" applyFont="1" applyBorder="1" applyAlignment="1">
      <alignment horizontal="center" vertical="center"/>
    </xf>
    <xf numFmtId="8" fontId="23" fillId="0" borderId="1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15" fillId="0" borderId="30" xfId="0" applyFont="1" applyBorder="1" applyAlignment="1">
      <alignment horizontal="center" vertical="center"/>
    </xf>
    <xf numFmtId="8" fontId="15" fillId="0" borderId="30" xfId="0" applyNumberFormat="1" applyFont="1" applyBorder="1" applyAlignment="1">
      <alignment horizontal="center" vertical="center"/>
    </xf>
    <xf numFmtId="8" fontId="23" fillId="0" borderId="3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0" borderId="25" xfId="2" applyFont="1" applyBorder="1" applyAlignment="1" applyProtection="1">
      <alignment horizontal="center"/>
      <protection locked="0"/>
    </xf>
    <xf numFmtId="0" fontId="20" fillId="0" borderId="26" xfId="2" applyFont="1" applyBorder="1" applyAlignment="1" applyProtection="1">
      <alignment horizontal="center"/>
      <protection locked="0"/>
    </xf>
    <xf numFmtId="0" fontId="20" fillId="0" borderId="27" xfId="2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0" borderId="0" xfId="0" applyFont="1" applyAlignment="1"/>
    <xf numFmtId="0" fontId="17" fillId="4" borderId="8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12" xfId="0" applyFont="1" applyFill="1" applyBorder="1" applyAlignment="1">
      <alignment horizontal="left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left" vertical="center" wrapText="1"/>
    </xf>
    <xf numFmtId="0" fontId="17" fillId="4" borderId="15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</dxfs>
  <tableStyles count="0" defaultTableStyle="TableStyleMedium2" defaultPivotStyle="PivotStyleLight16"/>
  <colors>
    <mruColors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366788-DBDB-4116-BB86-A0ABE2C50D75}" name="Table1" displayName="Table1" ref="A1:A35" totalsRowShown="0" headerRowDxfId="6">
  <autoFilter ref="A1:A35" xr:uid="{84BC5D8C-E311-44B7-8009-FD84DE5773AC}"/>
  <tableColumns count="1">
    <tableColumn id="1" xr3:uid="{11B1D85F-6BA9-4256-8DAC-D6A448E76001}" name="UNIFORM ITEM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98683B-D646-4001-B6D3-0D9527EBBEF9}" name="Table2" displayName="Table2" ref="E1:E6" totalsRowShown="0" headerRowDxfId="5" dataDxfId="4">
  <autoFilter ref="E1:E6" xr:uid="{81DADDCE-720B-4799-9831-9BF6186467C5}"/>
  <tableColumns count="1">
    <tableColumn id="1" xr3:uid="{61F40CCC-957D-40CF-9EC3-A5F0A533BF5B}" name="COLOUR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B7C59C-39D3-4D9D-87BE-AF22DB7C55A9}" name="Table3" displayName="Table3" ref="C1:C33" totalsRowShown="0" headerRowDxfId="2" dataDxfId="1">
  <autoFilter ref="C1:C33" xr:uid="{90476C45-0098-4EA6-9D3A-0F4EB70AB26F}"/>
  <tableColumns count="1">
    <tableColumn id="1" xr3:uid="{DB44C26B-146C-40E7-B103-0CDA3719DA7B}" name="SIZ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psauniformshop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62"/>
  <sheetViews>
    <sheetView tabSelected="1" workbookViewId="0">
      <pane xSplit="3" ySplit="11" topLeftCell="D12" activePane="bottomRight" state="frozen"/>
      <selection activeCell="P11" sqref="P11"/>
      <selection pane="topRight" activeCell="P11" sqref="P11"/>
      <selection pane="bottomLeft" activeCell="P11" sqref="P11"/>
      <selection pane="bottomRight" activeCell="D12" sqref="D12"/>
    </sheetView>
  </sheetViews>
  <sheetFormatPr baseColWidth="10" defaultColWidth="14.5" defaultRowHeight="15.75" customHeight="1" x14ac:dyDescent="0.15"/>
  <cols>
    <col min="1" max="1" width="17.5" style="36" customWidth="1"/>
    <col min="2" max="2" width="23.6640625" style="36" bestFit="1" customWidth="1"/>
    <col min="3" max="3" width="5.6640625" style="36" customWidth="1"/>
    <col min="4" max="4" width="21.33203125" customWidth="1"/>
    <col min="5" max="5" width="10.6640625" customWidth="1"/>
    <col min="6" max="6" width="10.5" customWidth="1"/>
    <col min="7" max="7" width="9" customWidth="1"/>
    <col min="8" max="8" width="4.6640625" customWidth="1"/>
    <col min="9" max="9" width="34.5" customWidth="1"/>
    <col min="10" max="10" width="13.5" bestFit="1" customWidth="1"/>
    <col min="11" max="11" width="14.1640625" customWidth="1"/>
    <col min="12" max="12" width="17.1640625" customWidth="1"/>
    <col min="13" max="13" width="4" customWidth="1"/>
    <col min="14" max="16" width="14.1640625" customWidth="1"/>
    <col min="17" max="22" width="11.6640625" customWidth="1"/>
  </cols>
  <sheetData>
    <row r="1" spans="1:22" ht="22" thickBot="1" x14ac:dyDescent="0.3">
      <c r="A1" s="84" t="s">
        <v>0</v>
      </c>
      <c r="B1" s="37"/>
      <c r="C1" s="35"/>
      <c r="D1" s="1"/>
      <c r="E1" s="2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.75" customHeight="1" thickBot="1" x14ac:dyDescent="0.25">
      <c r="A2" s="41"/>
      <c r="B2" s="37"/>
      <c r="C2" s="35"/>
      <c r="D2" s="1"/>
      <c r="E2" s="2"/>
      <c r="F2" s="112" t="s">
        <v>74</v>
      </c>
      <c r="G2" s="113"/>
      <c r="H2" s="113"/>
      <c r="I2" s="11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">
      <c r="A3" s="79" t="s">
        <v>27</v>
      </c>
      <c r="B3" s="66"/>
      <c r="C3" s="35"/>
      <c r="D3" s="42" t="s">
        <v>72</v>
      </c>
      <c r="E3" s="1"/>
      <c r="F3" s="1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customHeight="1" x14ac:dyDescent="0.2">
      <c r="A4" s="80" t="s">
        <v>26</v>
      </c>
      <c r="B4" s="67"/>
      <c r="C4" s="35"/>
      <c r="D4" s="82" t="s">
        <v>94</v>
      </c>
      <c r="E4" s="1"/>
      <c r="F4" s="1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.75" customHeight="1" x14ac:dyDescent="0.2">
      <c r="A5" s="80" t="s">
        <v>35</v>
      </c>
      <c r="B5" s="67"/>
      <c r="C5" s="35"/>
      <c r="D5" s="62" t="s">
        <v>122</v>
      </c>
      <c r="E5" s="1"/>
      <c r="F5" s="1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.75" customHeight="1" x14ac:dyDescent="0.2">
      <c r="A6" s="80" t="s">
        <v>28</v>
      </c>
      <c r="B6" s="68"/>
      <c r="C6" s="35"/>
      <c r="D6" s="83" t="s">
        <v>93</v>
      </c>
      <c r="E6" s="1"/>
      <c r="F6" s="1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.75" customHeight="1" x14ac:dyDescent="0.2">
      <c r="A7" s="80" t="s">
        <v>73</v>
      </c>
      <c r="B7" s="67"/>
      <c r="C7" s="35"/>
      <c r="D7" s="4" t="s">
        <v>105</v>
      </c>
      <c r="E7" s="1"/>
      <c r="F7" s="1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.75" customHeight="1" x14ac:dyDescent="0.2">
      <c r="A8" s="80" t="s">
        <v>32</v>
      </c>
      <c r="B8" s="67"/>
      <c r="C8" s="35"/>
      <c r="D8" s="63" t="s">
        <v>91</v>
      </c>
      <c r="E8" s="1"/>
      <c r="F8" s="1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.75" customHeight="1" thickBot="1" x14ac:dyDescent="0.25">
      <c r="A9" s="81" t="s">
        <v>76</v>
      </c>
      <c r="B9" s="69"/>
      <c r="C9" s="35"/>
      <c r="D9" s="4" t="s">
        <v>75</v>
      </c>
      <c r="E9" s="1"/>
      <c r="F9" s="1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.75" customHeight="1" thickBot="1" x14ac:dyDescent="0.25">
      <c r="A10" s="39"/>
      <c r="B10" s="37"/>
      <c r="C10" s="35"/>
      <c r="D10" s="1"/>
      <c r="E10" s="2"/>
      <c r="F10" s="1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2" x14ac:dyDescent="0.2">
      <c r="A11" s="57" t="s">
        <v>1</v>
      </c>
      <c r="B11" s="58" t="s">
        <v>2</v>
      </c>
      <c r="C11" s="70" t="s">
        <v>71</v>
      </c>
      <c r="D11" s="59" t="s">
        <v>95</v>
      </c>
      <c r="E11" s="72" t="s">
        <v>3</v>
      </c>
      <c r="F11" s="72" t="s">
        <v>4</v>
      </c>
      <c r="G11" s="73" t="s">
        <v>5</v>
      </c>
      <c r="H11" s="4"/>
      <c r="I11" s="59" t="s">
        <v>92</v>
      </c>
      <c r="J11" s="60" t="s">
        <v>3</v>
      </c>
      <c r="K11" s="60" t="s">
        <v>77</v>
      </c>
      <c r="L11" s="61" t="s">
        <v>78</v>
      </c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customHeight="1" x14ac:dyDescent="0.2">
      <c r="A12" s="40" t="str">
        <f t="shared" ref="A12:A43" si="0">IF($B$8="","",+$B$8)</f>
        <v/>
      </c>
      <c r="B12" s="38">
        <f>$B$9</f>
        <v>0</v>
      </c>
      <c r="C12" s="71">
        <v>1</v>
      </c>
      <c r="D12" s="74"/>
      <c r="E12" s="65"/>
      <c r="F12" s="64"/>
      <c r="G12" s="75"/>
      <c r="H12" s="4"/>
      <c r="I12" s="47" t="s">
        <v>79</v>
      </c>
      <c r="J12" s="44"/>
      <c r="K12" s="44"/>
      <c r="L12" s="48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.75" customHeight="1" x14ac:dyDescent="0.2">
      <c r="A13" s="40" t="str">
        <f t="shared" si="0"/>
        <v/>
      </c>
      <c r="B13" s="38">
        <f t="shared" ref="B13:B59" si="1">$B$9</f>
        <v>0</v>
      </c>
      <c r="C13" s="71">
        <v>2</v>
      </c>
      <c r="D13" s="74"/>
      <c r="E13" s="65"/>
      <c r="F13" s="64"/>
      <c r="G13" s="75"/>
      <c r="H13" s="4"/>
      <c r="I13" s="49" t="s">
        <v>6</v>
      </c>
      <c r="J13" s="120" t="s">
        <v>123</v>
      </c>
      <c r="K13" s="46"/>
      <c r="L13" s="50"/>
      <c r="M13" s="62"/>
      <c r="N13" s="4"/>
      <c r="O13" s="4"/>
      <c r="P13" s="4"/>
      <c r="Q13" s="4"/>
      <c r="R13" s="4"/>
      <c r="S13" s="4"/>
      <c r="T13" s="4"/>
      <c r="U13" s="4"/>
      <c r="V13" s="4"/>
    </row>
    <row r="14" spans="1:22" ht="15.75" customHeight="1" thickBot="1" x14ac:dyDescent="0.25">
      <c r="A14" s="40" t="str">
        <f t="shared" si="0"/>
        <v/>
      </c>
      <c r="B14" s="38">
        <f t="shared" si="1"/>
        <v>0</v>
      </c>
      <c r="C14" s="71">
        <v>3</v>
      </c>
      <c r="D14" s="74"/>
      <c r="E14" s="65"/>
      <c r="F14" s="64"/>
      <c r="G14" s="75"/>
      <c r="H14" s="4"/>
      <c r="I14" s="49" t="s">
        <v>24</v>
      </c>
      <c r="J14" s="45" t="s">
        <v>81</v>
      </c>
      <c r="K14" s="46">
        <v>5</v>
      </c>
      <c r="L14" s="50">
        <v>15</v>
      </c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5.75" customHeight="1" x14ac:dyDescent="0.2">
      <c r="A15" s="40" t="str">
        <f t="shared" si="0"/>
        <v/>
      </c>
      <c r="B15" s="38">
        <f t="shared" si="1"/>
        <v>0</v>
      </c>
      <c r="C15" s="71">
        <v>4</v>
      </c>
      <c r="D15" s="74"/>
      <c r="E15" s="65"/>
      <c r="F15" s="64"/>
      <c r="G15" s="75"/>
      <c r="H15" s="4"/>
      <c r="I15" s="49" t="s">
        <v>22</v>
      </c>
      <c r="J15" s="45" t="s">
        <v>81</v>
      </c>
      <c r="K15" s="46">
        <v>5</v>
      </c>
      <c r="L15" s="50">
        <v>12</v>
      </c>
      <c r="M15" s="4"/>
      <c r="N15" s="103" t="s">
        <v>109</v>
      </c>
      <c r="O15" s="104"/>
      <c r="P15" s="105"/>
      <c r="Q15" s="4"/>
      <c r="R15" s="4"/>
      <c r="S15" s="4"/>
      <c r="T15" s="4"/>
      <c r="U15" s="4"/>
      <c r="V15" s="4"/>
    </row>
    <row r="16" spans="1:22" ht="15.75" customHeight="1" x14ac:dyDescent="0.2">
      <c r="A16" s="40" t="str">
        <f t="shared" si="0"/>
        <v/>
      </c>
      <c r="B16" s="38">
        <f t="shared" si="1"/>
        <v>0</v>
      </c>
      <c r="C16" s="71">
        <v>5</v>
      </c>
      <c r="D16" s="74"/>
      <c r="E16" s="65"/>
      <c r="F16" s="64"/>
      <c r="G16" s="75"/>
      <c r="H16" s="4"/>
      <c r="I16" s="49" t="s">
        <v>80</v>
      </c>
      <c r="J16" s="45" t="s">
        <v>81</v>
      </c>
      <c r="K16" s="46">
        <v>4</v>
      </c>
      <c r="L16" s="50">
        <v>10</v>
      </c>
      <c r="M16" s="4"/>
      <c r="N16" s="106"/>
      <c r="O16" s="107"/>
      <c r="P16" s="108"/>
      <c r="Q16" s="4"/>
      <c r="R16" s="4"/>
      <c r="S16" s="4"/>
      <c r="T16" s="4"/>
      <c r="U16" s="4"/>
      <c r="V16" s="4"/>
    </row>
    <row r="17" spans="1:22" ht="15.75" customHeight="1" x14ac:dyDescent="0.2">
      <c r="A17" s="40" t="str">
        <f t="shared" si="0"/>
        <v/>
      </c>
      <c r="B17" s="38">
        <f t="shared" si="1"/>
        <v>0</v>
      </c>
      <c r="C17" s="71">
        <v>6</v>
      </c>
      <c r="D17" s="74"/>
      <c r="E17" s="65"/>
      <c r="F17" s="64"/>
      <c r="G17" s="75"/>
      <c r="H17" s="4"/>
      <c r="I17" s="49" t="s">
        <v>19</v>
      </c>
      <c r="J17" s="120" t="s">
        <v>123</v>
      </c>
      <c r="K17" s="46"/>
      <c r="L17" s="50"/>
      <c r="M17" s="4"/>
      <c r="N17" s="106"/>
      <c r="O17" s="107"/>
      <c r="P17" s="108"/>
      <c r="Q17" s="4"/>
      <c r="R17" s="4"/>
      <c r="S17" s="4"/>
      <c r="T17" s="4"/>
      <c r="U17" s="4"/>
      <c r="V17" s="4"/>
    </row>
    <row r="18" spans="1:22" ht="15.75" customHeight="1" x14ac:dyDescent="0.2">
      <c r="A18" s="40" t="str">
        <f t="shared" si="0"/>
        <v/>
      </c>
      <c r="B18" s="38">
        <f t="shared" si="1"/>
        <v>0</v>
      </c>
      <c r="C18" s="71">
        <v>7</v>
      </c>
      <c r="D18" s="74"/>
      <c r="E18" s="65"/>
      <c r="F18" s="64"/>
      <c r="G18" s="75"/>
      <c r="H18" s="4"/>
      <c r="I18" s="88" t="s">
        <v>124</v>
      </c>
      <c r="J18" s="120" t="s">
        <v>123</v>
      </c>
      <c r="K18" s="46"/>
      <c r="L18" s="50"/>
      <c r="M18" s="4"/>
      <c r="N18" s="106"/>
      <c r="O18" s="107"/>
      <c r="P18" s="108"/>
      <c r="Q18" s="4"/>
      <c r="R18" s="4"/>
      <c r="S18" s="4"/>
      <c r="T18" s="4"/>
      <c r="U18" s="4"/>
      <c r="V18" s="4"/>
    </row>
    <row r="19" spans="1:22" ht="15.75" customHeight="1" x14ac:dyDescent="0.2">
      <c r="A19" s="40" t="str">
        <f t="shared" si="0"/>
        <v/>
      </c>
      <c r="B19" s="38">
        <f t="shared" si="1"/>
        <v>0</v>
      </c>
      <c r="C19" s="71">
        <v>8</v>
      </c>
      <c r="D19" s="74"/>
      <c r="E19" s="65"/>
      <c r="F19" s="64"/>
      <c r="G19" s="75"/>
      <c r="H19" s="4"/>
      <c r="I19" s="49" t="s">
        <v>116</v>
      </c>
      <c r="J19" s="45" t="s">
        <v>81</v>
      </c>
      <c r="K19" s="46">
        <v>5</v>
      </c>
      <c r="L19" s="50">
        <v>8</v>
      </c>
      <c r="M19" s="4"/>
      <c r="N19" s="106"/>
      <c r="O19" s="107"/>
      <c r="P19" s="108"/>
      <c r="Q19" s="4"/>
      <c r="R19" s="4"/>
      <c r="S19" s="4"/>
      <c r="T19" s="4"/>
      <c r="U19" s="4"/>
      <c r="V19" s="4"/>
    </row>
    <row r="20" spans="1:22" ht="15.75" customHeight="1" x14ac:dyDescent="0.2">
      <c r="A20" s="40" t="str">
        <f t="shared" si="0"/>
        <v/>
      </c>
      <c r="B20" s="38">
        <f t="shared" si="1"/>
        <v>0</v>
      </c>
      <c r="C20" s="71">
        <v>9</v>
      </c>
      <c r="D20" s="74"/>
      <c r="E20" s="65"/>
      <c r="F20" s="64"/>
      <c r="G20" s="75"/>
      <c r="H20" s="4"/>
      <c r="I20" s="49" t="s">
        <v>18</v>
      </c>
      <c r="J20" s="45" t="s">
        <v>81</v>
      </c>
      <c r="K20" s="46">
        <v>8</v>
      </c>
      <c r="L20" s="50">
        <v>10</v>
      </c>
      <c r="M20" s="4"/>
      <c r="N20" s="106"/>
      <c r="O20" s="107"/>
      <c r="P20" s="108"/>
      <c r="Q20" s="4"/>
      <c r="R20" s="4"/>
      <c r="S20" s="4"/>
      <c r="T20" s="4"/>
      <c r="U20" s="4"/>
      <c r="V20" s="4"/>
    </row>
    <row r="21" spans="1:22" ht="15.75" customHeight="1" x14ac:dyDescent="0.2">
      <c r="A21" s="40" t="str">
        <f t="shared" si="0"/>
        <v/>
      </c>
      <c r="B21" s="38">
        <f t="shared" si="1"/>
        <v>0</v>
      </c>
      <c r="C21" s="71">
        <v>10</v>
      </c>
      <c r="D21" s="74"/>
      <c r="E21" s="65"/>
      <c r="F21" s="64"/>
      <c r="G21" s="75"/>
      <c r="H21" s="4"/>
      <c r="I21" s="87" t="s">
        <v>107</v>
      </c>
      <c r="J21" s="45" t="s">
        <v>81</v>
      </c>
      <c r="K21" s="46">
        <v>3</v>
      </c>
      <c r="L21" s="50">
        <v>8</v>
      </c>
      <c r="M21" s="4"/>
      <c r="N21" s="106"/>
      <c r="O21" s="107"/>
      <c r="P21" s="108"/>
      <c r="Q21" s="4"/>
      <c r="R21" s="4"/>
      <c r="S21" s="4"/>
      <c r="T21" s="4"/>
      <c r="U21" s="4"/>
      <c r="V21" s="4"/>
    </row>
    <row r="22" spans="1:22" ht="15.75" customHeight="1" thickBot="1" x14ac:dyDescent="0.25">
      <c r="A22" s="40" t="str">
        <f t="shared" si="0"/>
        <v/>
      </c>
      <c r="B22" s="38">
        <f t="shared" si="1"/>
        <v>0</v>
      </c>
      <c r="C22" s="71">
        <v>11</v>
      </c>
      <c r="D22" s="74"/>
      <c r="E22" s="65"/>
      <c r="F22" s="64"/>
      <c r="G22" s="75"/>
      <c r="H22" s="4"/>
      <c r="I22" s="86" t="s">
        <v>106</v>
      </c>
      <c r="J22" s="45" t="s">
        <v>81</v>
      </c>
      <c r="K22" s="46">
        <v>5</v>
      </c>
      <c r="L22" s="50">
        <v>10</v>
      </c>
      <c r="M22" s="4"/>
      <c r="N22" s="109"/>
      <c r="O22" s="110"/>
      <c r="P22" s="111"/>
      <c r="Q22" s="4"/>
      <c r="R22" s="4"/>
      <c r="S22" s="4"/>
      <c r="T22" s="4"/>
      <c r="U22" s="4"/>
      <c r="V22" s="4"/>
    </row>
    <row r="23" spans="1:22" ht="15.75" customHeight="1" thickBot="1" x14ac:dyDescent="0.25">
      <c r="A23" s="40" t="str">
        <f t="shared" si="0"/>
        <v/>
      </c>
      <c r="B23" s="38">
        <f t="shared" si="1"/>
        <v>0</v>
      </c>
      <c r="C23" s="71">
        <v>12</v>
      </c>
      <c r="D23" s="74"/>
      <c r="E23" s="65"/>
      <c r="F23" s="64"/>
      <c r="G23" s="75"/>
      <c r="H23" s="4"/>
      <c r="I23" s="86" t="s">
        <v>108</v>
      </c>
      <c r="J23" s="45" t="s">
        <v>81</v>
      </c>
      <c r="K23" s="46">
        <v>8</v>
      </c>
      <c r="L23" s="50">
        <v>15</v>
      </c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">
      <c r="A24" s="40" t="str">
        <f t="shared" si="0"/>
        <v/>
      </c>
      <c r="B24" s="38">
        <f t="shared" si="1"/>
        <v>0</v>
      </c>
      <c r="C24" s="71">
        <v>13</v>
      </c>
      <c r="D24" s="74"/>
      <c r="E24" s="65"/>
      <c r="F24" s="64"/>
      <c r="G24" s="75"/>
      <c r="H24" s="4"/>
      <c r="I24" s="51"/>
      <c r="J24" s="52"/>
      <c r="K24" s="52"/>
      <c r="L24" s="53"/>
      <c r="M24" s="4"/>
      <c r="N24" s="121" t="s">
        <v>125</v>
      </c>
      <c r="O24" s="122"/>
      <c r="P24" s="123"/>
      <c r="Q24" s="4"/>
      <c r="R24" s="4"/>
      <c r="S24" s="4"/>
      <c r="T24" s="4"/>
      <c r="U24" s="4"/>
      <c r="V24" s="4"/>
    </row>
    <row r="25" spans="1:22" ht="15.75" customHeight="1" x14ac:dyDescent="0.2">
      <c r="A25" s="40" t="str">
        <f t="shared" si="0"/>
        <v/>
      </c>
      <c r="B25" s="38">
        <f t="shared" si="1"/>
        <v>0</v>
      </c>
      <c r="C25" s="71">
        <v>14</v>
      </c>
      <c r="D25" s="74"/>
      <c r="E25" s="65"/>
      <c r="F25" s="64"/>
      <c r="G25" s="75"/>
      <c r="H25" s="4"/>
      <c r="I25" s="47" t="s">
        <v>82</v>
      </c>
      <c r="J25" s="44"/>
      <c r="K25" s="44"/>
      <c r="L25" s="48"/>
      <c r="M25" s="4"/>
      <c r="N25" s="124"/>
      <c r="O25" s="125"/>
      <c r="P25" s="126"/>
      <c r="Q25" s="4"/>
      <c r="R25" s="4"/>
      <c r="S25" s="4"/>
      <c r="T25" s="4"/>
      <c r="U25" s="4"/>
      <c r="V25" s="4"/>
    </row>
    <row r="26" spans="1:22" ht="15.75" customHeight="1" x14ac:dyDescent="0.2">
      <c r="A26" s="40" t="str">
        <f t="shared" si="0"/>
        <v/>
      </c>
      <c r="B26" s="38">
        <f t="shared" si="1"/>
        <v>0</v>
      </c>
      <c r="C26" s="71">
        <v>15</v>
      </c>
      <c r="D26" s="74"/>
      <c r="E26" s="65"/>
      <c r="F26" s="64"/>
      <c r="G26" s="75"/>
      <c r="H26" s="4"/>
      <c r="I26" s="49" t="s">
        <v>83</v>
      </c>
      <c r="J26" s="120" t="s">
        <v>123</v>
      </c>
      <c r="K26" s="46"/>
      <c r="L26" s="50"/>
      <c r="M26" s="4"/>
      <c r="N26" s="124"/>
      <c r="O26" s="125"/>
      <c r="P26" s="126"/>
      <c r="Q26" s="4"/>
      <c r="R26" s="4"/>
      <c r="S26" s="4"/>
      <c r="T26" s="4"/>
      <c r="U26" s="4"/>
      <c r="V26" s="4"/>
    </row>
    <row r="27" spans="1:22" ht="15.75" customHeight="1" x14ac:dyDescent="0.2">
      <c r="A27" s="40" t="str">
        <f t="shared" si="0"/>
        <v/>
      </c>
      <c r="B27" s="38">
        <f t="shared" si="1"/>
        <v>0</v>
      </c>
      <c r="C27" s="71">
        <v>16</v>
      </c>
      <c r="D27" s="74"/>
      <c r="E27" s="65"/>
      <c r="F27" s="64"/>
      <c r="G27" s="75"/>
      <c r="H27" s="4"/>
      <c r="I27" s="49" t="s">
        <v>84</v>
      </c>
      <c r="J27" s="45" t="s">
        <v>81</v>
      </c>
      <c r="K27" s="46">
        <v>2</v>
      </c>
      <c r="L27" s="50">
        <v>6</v>
      </c>
      <c r="M27" s="4"/>
      <c r="N27" s="124"/>
      <c r="O27" s="125"/>
      <c r="P27" s="126"/>
      <c r="Q27" s="4"/>
      <c r="R27" s="4"/>
      <c r="S27" s="4"/>
      <c r="T27" s="4"/>
      <c r="U27" s="4"/>
      <c r="V27" s="4"/>
    </row>
    <row r="28" spans="1:22" ht="15.75" customHeight="1" x14ac:dyDescent="0.2">
      <c r="A28" s="40" t="str">
        <f t="shared" si="0"/>
        <v/>
      </c>
      <c r="B28" s="38">
        <f t="shared" si="1"/>
        <v>0</v>
      </c>
      <c r="C28" s="71">
        <v>17</v>
      </c>
      <c r="D28" s="74"/>
      <c r="E28" s="65"/>
      <c r="F28" s="64"/>
      <c r="G28" s="75"/>
      <c r="H28" s="4"/>
      <c r="I28" s="51"/>
      <c r="J28" s="52"/>
      <c r="K28" s="52"/>
      <c r="L28" s="53"/>
      <c r="M28" s="4"/>
      <c r="N28" s="124"/>
      <c r="O28" s="125"/>
      <c r="P28" s="126"/>
      <c r="Q28" s="4"/>
      <c r="R28" s="4"/>
      <c r="S28" s="4"/>
      <c r="T28" s="4"/>
      <c r="U28" s="4"/>
      <c r="V28" s="4"/>
    </row>
    <row r="29" spans="1:22" ht="15.75" customHeight="1" x14ac:dyDescent="0.2">
      <c r="A29" s="40" t="str">
        <f t="shared" si="0"/>
        <v/>
      </c>
      <c r="B29" s="38">
        <f t="shared" si="1"/>
        <v>0</v>
      </c>
      <c r="C29" s="71">
        <v>18</v>
      </c>
      <c r="D29" s="74"/>
      <c r="E29" s="65"/>
      <c r="F29" s="64"/>
      <c r="G29" s="75"/>
      <c r="H29" s="4"/>
      <c r="I29" s="47" t="s">
        <v>85</v>
      </c>
      <c r="J29" s="44"/>
      <c r="K29" s="44"/>
      <c r="L29" s="48"/>
      <c r="M29" s="4"/>
      <c r="N29" s="124"/>
      <c r="O29" s="125"/>
      <c r="P29" s="126"/>
      <c r="Q29" s="4"/>
      <c r="R29" s="4"/>
      <c r="S29" s="4"/>
      <c r="T29" s="4"/>
      <c r="U29" s="4"/>
      <c r="V29" s="4"/>
    </row>
    <row r="30" spans="1:22" ht="15.75" customHeight="1" x14ac:dyDescent="0.2">
      <c r="A30" s="40" t="str">
        <f t="shared" si="0"/>
        <v/>
      </c>
      <c r="B30" s="38">
        <f t="shared" si="1"/>
        <v>0</v>
      </c>
      <c r="C30" s="71">
        <v>19</v>
      </c>
      <c r="D30" s="74"/>
      <c r="E30" s="65"/>
      <c r="F30" s="64"/>
      <c r="G30" s="75"/>
      <c r="H30" s="4"/>
      <c r="I30" s="102" t="s">
        <v>17</v>
      </c>
      <c r="J30" s="45" t="s">
        <v>86</v>
      </c>
      <c r="K30" s="46">
        <v>12</v>
      </c>
      <c r="L30" s="50">
        <v>20</v>
      </c>
      <c r="M30" s="4"/>
      <c r="N30" s="124"/>
      <c r="O30" s="125"/>
      <c r="P30" s="126"/>
      <c r="Q30" s="4"/>
      <c r="R30" s="4"/>
      <c r="S30" s="4"/>
      <c r="T30" s="4"/>
      <c r="U30" s="4"/>
      <c r="V30" s="4"/>
    </row>
    <row r="31" spans="1:22" ht="15.75" customHeight="1" thickBot="1" x14ac:dyDescent="0.25">
      <c r="A31" s="40" t="str">
        <f t="shared" si="0"/>
        <v/>
      </c>
      <c r="B31" s="38">
        <f t="shared" si="1"/>
        <v>0</v>
      </c>
      <c r="C31" s="71">
        <v>20</v>
      </c>
      <c r="D31" s="74"/>
      <c r="E31" s="65"/>
      <c r="F31" s="64"/>
      <c r="G31" s="75"/>
      <c r="H31" s="4"/>
      <c r="I31" s="102"/>
      <c r="J31" s="45" t="s">
        <v>87</v>
      </c>
      <c r="K31" s="46">
        <v>12</v>
      </c>
      <c r="L31" s="50">
        <v>18</v>
      </c>
      <c r="M31" s="4"/>
      <c r="N31" s="127"/>
      <c r="O31" s="128"/>
      <c r="P31" s="129"/>
      <c r="Q31" s="4"/>
      <c r="R31" s="4"/>
      <c r="S31" s="4"/>
      <c r="T31" s="4"/>
      <c r="U31" s="4"/>
      <c r="V31" s="4"/>
    </row>
    <row r="32" spans="1:22" ht="15.75" customHeight="1" x14ac:dyDescent="0.2">
      <c r="A32" s="40" t="str">
        <f t="shared" si="0"/>
        <v/>
      </c>
      <c r="B32" s="38">
        <f t="shared" si="1"/>
        <v>0</v>
      </c>
      <c r="C32" s="71">
        <v>21</v>
      </c>
      <c r="D32" s="74"/>
      <c r="E32" s="65"/>
      <c r="F32" s="64"/>
      <c r="G32" s="75"/>
      <c r="H32" s="4"/>
      <c r="I32" s="102"/>
      <c r="J32" s="45" t="s">
        <v>88</v>
      </c>
      <c r="K32" s="46">
        <v>10</v>
      </c>
      <c r="L32" s="50">
        <v>15</v>
      </c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">
      <c r="A33" s="40" t="str">
        <f t="shared" si="0"/>
        <v/>
      </c>
      <c r="B33" s="38">
        <f t="shared" si="1"/>
        <v>0</v>
      </c>
      <c r="C33" s="71">
        <v>22</v>
      </c>
      <c r="D33" s="74"/>
      <c r="E33" s="65"/>
      <c r="F33" s="64"/>
      <c r="G33" s="75"/>
      <c r="H33" s="4"/>
      <c r="I33" s="49" t="s">
        <v>16</v>
      </c>
      <c r="J33" s="45" t="s">
        <v>81</v>
      </c>
      <c r="K33" s="46">
        <v>10</v>
      </c>
      <c r="L33" s="50">
        <v>15</v>
      </c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">
      <c r="A34" s="40" t="str">
        <f t="shared" si="0"/>
        <v/>
      </c>
      <c r="B34" s="38">
        <f t="shared" si="1"/>
        <v>0</v>
      </c>
      <c r="C34" s="71">
        <v>23</v>
      </c>
      <c r="D34" s="74"/>
      <c r="E34" s="65"/>
      <c r="F34" s="64"/>
      <c r="G34" s="75"/>
      <c r="H34" s="4"/>
      <c r="I34" s="49" t="s">
        <v>15</v>
      </c>
      <c r="J34" s="45" t="s">
        <v>81</v>
      </c>
      <c r="K34" s="46">
        <v>4</v>
      </c>
      <c r="L34" s="50">
        <v>8</v>
      </c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40" t="str">
        <f t="shared" si="0"/>
        <v/>
      </c>
      <c r="B35" s="38">
        <f t="shared" si="1"/>
        <v>0</v>
      </c>
      <c r="C35" s="71">
        <v>24</v>
      </c>
      <c r="D35" s="74"/>
      <c r="E35" s="65"/>
      <c r="F35" s="64"/>
      <c r="G35" s="75"/>
      <c r="H35" s="4"/>
      <c r="I35" s="49" t="s">
        <v>11</v>
      </c>
      <c r="J35" s="45" t="s">
        <v>81</v>
      </c>
      <c r="K35" s="46">
        <v>2</v>
      </c>
      <c r="L35" s="50">
        <v>6</v>
      </c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">
      <c r="A36" s="40" t="str">
        <f t="shared" si="0"/>
        <v/>
      </c>
      <c r="B36" s="38">
        <f t="shared" si="1"/>
        <v>0</v>
      </c>
      <c r="C36" s="71">
        <v>25</v>
      </c>
      <c r="D36" s="74"/>
      <c r="E36" s="65"/>
      <c r="F36" s="64"/>
      <c r="G36" s="75"/>
      <c r="H36" s="4"/>
      <c r="I36" s="49" t="s">
        <v>13</v>
      </c>
      <c r="J36" s="120" t="s">
        <v>123</v>
      </c>
      <c r="K36" s="46"/>
      <c r="L36" s="50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">
      <c r="A37" s="40" t="str">
        <f t="shared" si="0"/>
        <v/>
      </c>
      <c r="B37" s="38">
        <f t="shared" si="1"/>
        <v>0</v>
      </c>
      <c r="C37" s="71">
        <v>26</v>
      </c>
      <c r="D37" s="74"/>
      <c r="E37" s="65"/>
      <c r="F37" s="64"/>
      <c r="G37" s="75"/>
      <c r="H37" s="4"/>
      <c r="I37" s="49" t="s">
        <v>101</v>
      </c>
      <c r="J37" s="45" t="s">
        <v>81</v>
      </c>
      <c r="K37" s="46">
        <v>10</v>
      </c>
      <c r="L37" s="50">
        <v>15</v>
      </c>
      <c r="M37" s="62" t="s">
        <v>103</v>
      </c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">
      <c r="A38" s="40" t="str">
        <f t="shared" si="0"/>
        <v/>
      </c>
      <c r="B38" s="38">
        <f t="shared" si="1"/>
        <v>0</v>
      </c>
      <c r="C38" s="71">
        <v>27</v>
      </c>
      <c r="D38" s="74"/>
      <c r="E38" s="65"/>
      <c r="F38" s="64"/>
      <c r="G38" s="75"/>
      <c r="H38" s="4"/>
      <c r="I38" s="85" t="s">
        <v>102</v>
      </c>
      <c r="J38" s="45" t="s">
        <v>81</v>
      </c>
      <c r="K38" s="46">
        <v>5</v>
      </c>
      <c r="L38" s="50">
        <v>10</v>
      </c>
      <c r="M38" s="62" t="s">
        <v>104</v>
      </c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">
      <c r="A39" s="40" t="str">
        <f t="shared" si="0"/>
        <v/>
      </c>
      <c r="B39" s="38">
        <f t="shared" si="1"/>
        <v>0</v>
      </c>
      <c r="C39" s="71">
        <v>28</v>
      </c>
      <c r="D39" s="74"/>
      <c r="E39" s="65"/>
      <c r="F39" s="64"/>
      <c r="G39" s="75"/>
      <c r="H39" s="4"/>
      <c r="I39" s="49" t="s">
        <v>98</v>
      </c>
      <c r="J39" s="120" t="s">
        <v>123</v>
      </c>
      <c r="K39" s="46"/>
      <c r="L39" s="50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">
      <c r="A40" s="40" t="str">
        <f t="shared" si="0"/>
        <v/>
      </c>
      <c r="B40" s="38">
        <f t="shared" si="1"/>
        <v>0</v>
      </c>
      <c r="C40" s="71">
        <v>29</v>
      </c>
      <c r="D40" s="74"/>
      <c r="E40" s="65"/>
      <c r="F40" s="64"/>
      <c r="G40" s="75"/>
      <c r="H40" s="4"/>
      <c r="I40" s="49" t="s">
        <v>99</v>
      </c>
      <c r="J40" s="120" t="s">
        <v>123</v>
      </c>
      <c r="K40" s="46"/>
      <c r="L40" s="50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">
      <c r="A41" s="40" t="str">
        <f t="shared" si="0"/>
        <v/>
      </c>
      <c r="B41" s="38">
        <f t="shared" si="1"/>
        <v>0</v>
      </c>
      <c r="C41" s="71">
        <v>30</v>
      </c>
      <c r="D41" s="74"/>
      <c r="E41" s="65"/>
      <c r="F41" s="64"/>
      <c r="G41" s="75"/>
      <c r="H41" s="4"/>
      <c r="I41" s="49" t="s">
        <v>89</v>
      </c>
      <c r="J41" s="120" t="s">
        <v>123</v>
      </c>
      <c r="K41" s="46"/>
      <c r="L41" s="50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">
      <c r="A42" s="40" t="str">
        <f t="shared" si="0"/>
        <v/>
      </c>
      <c r="B42" s="38">
        <f t="shared" si="1"/>
        <v>0</v>
      </c>
      <c r="C42" s="71">
        <v>31</v>
      </c>
      <c r="D42" s="74"/>
      <c r="E42" s="65"/>
      <c r="F42" s="64"/>
      <c r="G42" s="75"/>
      <c r="H42" s="4"/>
      <c r="I42" s="49" t="s">
        <v>20</v>
      </c>
      <c r="J42" s="120" t="s">
        <v>123</v>
      </c>
      <c r="K42" s="46"/>
      <c r="L42" s="50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thickBot="1" x14ac:dyDescent="0.25">
      <c r="A43" s="40" t="str">
        <f t="shared" si="0"/>
        <v/>
      </c>
      <c r="B43" s="38">
        <f t="shared" si="1"/>
        <v>0</v>
      </c>
      <c r="C43" s="71">
        <v>32</v>
      </c>
      <c r="D43" s="74"/>
      <c r="E43" s="65"/>
      <c r="F43" s="64"/>
      <c r="G43" s="75"/>
      <c r="H43" s="4"/>
      <c r="I43" s="54" t="s">
        <v>90</v>
      </c>
      <c r="J43" s="120" t="s">
        <v>123</v>
      </c>
      <c r="K43" s="55"/>
      <c r="L43" s="56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">
      <c r="A44" s="40" t="str">
        <f t="shared" ref="A44:A59" si="2">IF($B$8="","",+$B$8)</f>
        <v/>
      </c>
      <c r="B44" s="38">
        <f t="shared" si="1"/>
        <v>0</v>
      </c>
      <c r="C44" s="71">
        <v>33</v>
      </c>
      <c r="D44" s="74"/>
      <c r="E44" s="65"/>
      <c r="F44" s="64"/>
      <c r="G44" s="75"/>
      <c r="H44" s="4"/>
      <c r="I44" s="93" t="s">
        <v>110</v>
      </c>
      <c r="J44" s="94" t="s">
        <v>81</v>
      </c>
      <c r="K44" s="95">
        <v>20</v>
      </c>
      <c r="L44" s="96">
        <v>26</v>
      </c>
      <c r="M44" s="62" t="s">
        <v>121</v>
      </c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">
      <c r="A45" s="40" t="str">
        <f t="shared" si="2"/>
        <v/>
      </c>
      <c r="B45" s="38">
        <f t="shared" si="1"/>
        <v>0</v>
      </c>
      <c r="C45" s="71">
        <v>34</v>
      </c>
      <c r="D45" s="74"/>
      <c r="E45" s="65"/>
      <c r="F45" s="64"/>
      <c r="G45" s="75"/>
      <c r="H45" s="4"/>
      <c r="I45" s="89" t="s">
        <v>111</v>
      </c>
      <c r="J45" s="90" t="s">
        <v>81</v>
      </c>
      <c r="K45" s="91">
        <v>14</v>
      </c>
      <c r="L45" s="92">
        <v>18</v>
      </c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">
      <c r="A46" s="40" t="str">
        <f t="shared" si="2"/>
        <v/>
      </c>
      <c r="B46" s="38">
        <f t="shared" si="1"/>
        <v>0</v>
      </c>
      <c r="C46" s="71">
        <v>35</v>
      </c>
      <c r="D46" s="74"/>
      <c r="E46" s="65"/>
      <c r="F46" s="64"/>
      <c r="G46" s="75"/>
      <c r="H46" s="4"/>
      <c r="I46" s="89" t="s">
        <v>112</v>
      </c>
      <c r="J46" s="90" t="s">
        <v>81</v>
      </c>
      <c r="K46" s="91">
        <v>10</v>
      </c>
      <c r="L46" s="92">
        <v>14</v>
      </c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">
      <c r="A47" s="40" t="str">
        <f t="shared" si="2"/>
        <v/>
      </c>
      <c r="B47" s="38">
        <f t="shared" si="1"/>
        <v>0</v>
      </c>
      <c r="C47" s="71">
        <v>36</v>
      </c>
      <c r="D47" s="74"/>
      <c r="E47" s="65"/>
      <c r="F47" s="64"/>
      <c r="G47" s="75"/>
      <c r="H47" s="4"/>
      <c r="I47" s="89" t="s">
        <v>113</v>
      </c>
      <c r="J47" s="90" t="s">
        <v>81</v>
      </c>
      <c r="K47" s="91">
        <v>10</v>
      </c>
      <c r="L47" s="92">
        <v>14</v>
      </c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">
      <c r="A48" s="40" t="str">
        <f t="shared" si="2"/>
        <v/>
      </c>
      <c r="B48" s="38">
        <f t="shared" si="1"/>
        <v>0</v>
      </c>
      <c r="C48" s="71">
        <v>37</v>
      </c>
      <c r="D48" s="74"/>
      <c r="E48" s="65"/>
      <c r="F48" s="64"/>
      <c r="G48" s="75"/>
      <c r="H48" s="4"/>
      <c r="I48" s="89" t="s">
        <v>114</v>
      </c>
      <c r="J48" s="90" t="s">
        <v>81</v>
      </c>
      <c r="K48" s="91">
        <v>20</v>
      </c>
      <c r="L48" s="92">
        <v>26</v>
      </c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">
      <c r="A49" s="40" t="str">
        <f t="shared" si="2"/>
        <v/>
      </c>
      <c r="B49" s="38">
        <f t="shared" si="1"/>
        <v>0</v>
      </c>
      <c r="C49" s="71">
        <v>38</v>
      </c>
      <c r="D49" s="74"/>
      <c r="E49" s="65"/>
      <c r="F49" s="64"/>
      <c r="G49" s="75"/>
      <c r="H49" s="4"/>
      <c r="I49" s="89" t="s">
        <v>117</v>
      </c>
      <c r="J49" s="90" t="s">
        <v>81</v>
      </c>
      <c r="K49" s="91">
        <v>10</v>
      </c>
      <c r="L49" s="92">
        <v>16</v>
      </c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">
      <c r="A50" s="40" t="str">
        <f t="shared" si="2"/>
        <v/>
      </c>
      <c r="B50" s="38">
        <f t="shared" si="1"/>
        <v>0</v>
      </c>
      <c r="C50" s="71">
        <v>39</v>
      </c>
      <c r="D50" s="74"/>
      <c r="E50" s="65"/>
      <c r="F50" s="64"/>
      <c r="G50" s="75"/>
      <c r="H50" s="4"/>
      <c r="I50" s="89" t="s">
        <v>118</v>
      </c>
      <c r="J50" s="90" t="s">
        <v>81</v>
      </c>
      <c r="K50" s="91">
        <v>18</v>
      </c>
      <c r="L50" s="92">
        <v>22</v>
      </c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">
      <c r="A51" s="40" t="str">
        <f t="shared" si="2"/>
        <v/>
      </c>
      <c r="B51" s="38">
        <f t="shared" si="1"/>
        <v>0</v>
      </c>
      <c r="C51" s="71">
        <v>40</v>
      </c>
      <c r="D51" s="74"/>
      <c r="E51" s="65"/>
      <c r="F51" s="64"/>
      <c r="G51" s="75"/>
      <c r="H51" s="4"/>
      <c r="I51" s="89" t="s">
        <v>119</v>
      </c>
      <c r="J51" s="90" t="s">
        <v>81</v>
      </c>
      <c r="K51" s="91">
        <v>10</v>
      </c>
      <c r="L51" s="92">
        <v>12</v>
      </c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">
      <c r="A52" s="40" t="str">
        <f t="shared" si="2"/>
        <v/>
      </c>
      <c r="B52" s="38">
        <f t="shared" si="1"/>
        <v>0</v>
      </c>
      <c r="C52" s="71">
        <v>41</v>
      </c>
      <c r="D52" s="74"/>
      <c r="E52" s="65"/>
      <c r="F52" s="64"/>
      <c r="G52" s="75"/>
      <c r="H52" s="4"/>
      <c r="I52" s="89" t="s">
        <v>120</v>
      </c>
      <c r="J52" s="90" t="s">
        <v>81</v>
      </c>
      <c r="K52" s="91">
        <v>12</v>
      </c>
      <c r="L52" s="92">
        <v>16</v>
      </c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thickBot="1" x14ac:dyDescent="0.25">
      <c r="A53" s="40" t="str">
        <f t="shared" si="2"/>
        <v/>
      </c>
      <c r="B53" s="38">
        <f t="shared" si="1"/>
        <v>0</v>
      </c>
      <c r="C53" s="71">
        <v>42</v>
      </c>
      <c r="D53" s="74"/>
      <c r="E53" s="65"/>
      <c r="F53" s="64"/>
      <c r="G53" s="75"/>
      <c r="H53" s="4"/>
      <c r="I53" s="97" t="s">
        <v>115</v>
      </c>
      <c r="J53" s="98" t="s">
        <v>81</v>
      </c>
      <c r="K53" s="99">
        <v>10</v>
      </c>
      <c r="L53" s="100">
        <v>14</v>
      </c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">
      <c r="A54" s="40" t="str">
        <f t="shared" si="2"/>
        <v/>
      </c>
      <c r="B54" s="38">
        <f t="shared" si="1"/>
        <v>0</v>
      </c>
      <c r="C54" s="71">
        <v>43</v>
      </c>
      <c r="D54" s="74"/>
      <c r="E54" s="65"/>
      <c r="F54" s="64"/>
      <c r="G54" s="75"/>
      <c r="H54" s="4"/>
      <c r="I54" s="4"/>
      <c r="J54" s="4"/>
      <c r="K54" s="4"/>
      <c r="L54" s="5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">
      <c r="A55" s="40" t="str">
        <f t="shared" si="2"/>
        <v/>
      </c>
      <c r="B55" s="38">
        <f t="shared" si="1"/>
        <v>0</v>
      </c>
      <c r="C55" s="71">
        <v>44</v>
      </c>
      <c r="D55" s="74"/>
      <c r="E55" s="65"/>
      <c r="F55" s="64"/>
      <c r="G55" s="75"/>
      <c r="H55" s="4"/>
      <c r="I55" s="62" t="s">
        <v>100</v>
      </c>
      <c r="J55" s="4"/>
      <c r="K55" s="4"/>
      <c r="L55" s="5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">
      <c r="A56" s="40" t="str">
        <f t="shared" si="2"/>
        <v/>
      </c>
      <c r="B56" s="38">
        <f t="shared" si="1"/>
        <v>0</v>
      </c>
      <c r="C56" s="71">
        <v>45</v>
      </c>
      <c r="D56" s="74"/>
      <c r="E56" s="65"/>
      <c r="F56" s="64"/>
      <c r="G56" s="75"/>
      <c r="H56" s="4"/>
      <c r="I56" s="4"/>
      <c r="J56" s="4"/>
      <c r="K56" s="4"/>
      <c r="L56" s="5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">
      <c r="A57" s="40" t="str">
        <f t="shared" si="2"/>
        <v/>
      </c>
      <c r="B57" s="38">
        <f t="shared" si="1"/>
        <v>0</v>
      </c>
      <c r="C57" s="71">
        <v>46</v>
      </c>
      <c r="D57" s="74"/>
      <c r="E57" s="65"/>
      <c r="F57" s="64"/>
      <c r="G57" s="75"/>
      <c r="H57" s="4"/>
      <c r="I57" s="4"/>
      <c r="J57" s="4"/>
      <c r="K57" s="4"/>
      <c r="L57" s="5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">
      <c r="A58" s="40" t="str">
        <f t="shared" si="2"/>
        <v/>
      </c>
      <c r="B58" s="38">
        <f t="shared" si="1"/>
        <v>0</v>
      </c>
      <c r="C58" s="71">
        <v>47</v>
      </c>
      <c r="D58" s="74"/>
      <c r="E58" s="65"/>
      <c r="F58" s="64"/>
      <c r="G58" s="75"/>
      <c r="H58" s="4"/>
      <c r="I58" s="4"/>
      <c r="J58" s="4"/>
      <c r="K58" s="4"/>
      <c r="L58" s="5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thickBot="1" x14ac:dyDescent="0.25">
      <c r="A59" s="40" t="str">
        <f t="shared" si="2"/>
        <v/>
      </c>
      <c r="B59" s="38">
        <f t="shared" si="1"/>
        <v>0</v>
      </c>
      <c r="C59" s="71">
        <v>48</v>
      </c>
      <c r="D59" s="74"/>
      <c r="E59" s="76"/>
      <c r="F59" s="77"/>
      <c r="G59" s="78"/>
      <c r="H59" s="4"/>
      <c r="J59" s="4"/>
      <c r="K59" s="4"/>
      <c r="L59" s="5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">
      <c r="I60" s="4"/>
      <c r="J60" s="4"/>
      <c r="K60" s="4"/>
      <c r="L60" s="5"/>
      <c r="N60" s="4"/>
      <c r="O60" s="4"/>
      <c r="P60" s="4"/>
    </row>
    <row r="61" spans="1:22" ht="15.75" customHeight="1" x14ac:dyDescent="0.2">
      <c r="I61" s="4"/>
      <c r="J61" s="4"/>
      <c r="K61" s="4"/>
      <c r="L61" s="5"/>
    </row>
    <row r="62" spans="1:22" ht="15.75" customHeight="1" x14ac:dyDescent="0.2">
      <c r="I62" s="4"/>
      <c r="J62" s="4"/>
      <c r="K62" s="4"/>
      <c r="L62" s="5"/>
    </row>
  </sheetData>
  <sheetProtection algorithmName="SHA-512" hashValue="qcon+iANy0qt9NQ3Lat1YHxt+OlEh3eTAypwRtXUc9J/qCbOLdyLIIJiQX/6pHYPJmlb1XHZzcZrkE58P7M5Lw==" saltValue="g19um4b/oCtIVsdzvsRTtg==" spinCount="100000" sheet="1" selectLockedCells="1"/>
  <customSheetViews>
    <customSheetView guid="{FFAE9D56-F97E-4BBA-BF7F-82E18D09FA5C}" filter="1" showAutoFilter="1">
      <pageMargins left="0.7" right="0.7" top="0.75" bottom="0.75" header="0.3" footer="0.3"/>
      <autoFilter ref="A2153:W2153" xr:uid="{00000000-0000-0000-0000-000000000000}"/>
    </customSheetView>
    <customSheetView guid="{EFB4C057-B043-4971-AFB1-531D4374056D}" filter="1" showAutoFilter="1">
      <pageMargins left="0.7" right="0.7" top="0.75" bottom="0.75" header="0.3" footer="0.3"/>
      <autoFilter ref="A3:H3151" xr:uid="{00000000-0000-0000-0000-000000000000}"/>
    </customSheetView>
    <customSheetView guid="{43F17A00-8A85-478B-8473-6E47AA666179}" filter="1" showAutoFilter="1">
      <pageMargins left="0.7" right="0.7" top="0.75" bottom="0.75" header="0.3" footer="0.3"/>
      <autoFilter ref="A3:H3151" xr:uid="{00000000-0000-0000-0000-000000000000}">
        <filterColumn colId="5">
          <filters blank="1"/>
        </filterColumn>
      </autoFilter>
    </customSheetView>
    <customSheetView guid="{FFAE9D56-F97E-4BBA-BF7F-82E18D09FA5C}" filter="1" showAutoFilter="1">
      <pageMargins left="0.7" right="0.7" top="0.75" bottom="0.75" header="0.3" footer="0.3"/>
      <autoFilter ref="A3:H3151" xr:uid="{00000000-0000-0000-0000-000000000000}"/>
    </customSheetView>
  </customSheetViews>
  <mergeCells count="4">
    <mergeCell ref="I30:I32"/>
    <mergeCell ref="N15:P22"/>
    <mergeCell ref="N24:P31"/>
    <mergeCell ref="F2:I2"/>
  </mergeCells>
  <phoneticPr fontId="14" type="noConversion"/>
  <hyperlinks>
    <hyperlink ref="F2" r:id="rId1" xr:uid="{A69A8149-9E97-4F99-BAC1-FFCDE5D9191B}"/>
  </hyperlinks>
  <pageMargins left="0.7" right="0.7" top="0.75" bottom="0.75" header="0" footer="0"/>
  <pageSetup paperSize="9" scale="52" fitToHeight="0" orientation="portrait" r:id="rId2"/>
  <extLst>
    <ext xmlns:x14="http://schemas.microsoft.com/office/spreadsheetml/2009/9/main" uri="{CCE6A557-97BC-4b89-ADB6-D9C93CAAB3DF}">
      <x14:dataValidations xmlns:xm="http://schemas.microsoft.com/office/excel/2006/main" xWindow="426" yWindow="531" count="3">
        <x14:dataValidation type="list" errorStyle="information" allowBlank="1" showInputMessage="1" prompt="Please select from suggested sizes in list, or input manually if different.  Enter Kilt Sizes as Waist then Length e.g. W24 L18" xr:uid="{13CFFFE9-3CDB-4B04-A54E-C599EFC26749}">
          <x14:formula1>
            <xm:f>'FIXED DATA'!$C$2:$C$33</xm:f>
          </x14:formula1>
          <xm:sqref>E12:E59</xm:sqref>
        </x14:dataValidation>
        <x14:dataValidation type="list" allowBlank="1" showInputMessage="1" showErrorMessage="1" errorTitle="Invalid Entry!" error="Please select a colour from the list or leave blank if not required" prompt="Colour only required for Summer Dress and PE Sweatshirt" xr:uid="{BC024FBA-063E-4837-A5AB-F8CF3AB00F80}">
          <x14:formula1>
            <xm:f>'FIXED DATA'!$E$2:$E$6</xm:f>
          </x14:formula1>
          <xm:sqref>F12:F59</xm:sqref>
        </x14:dataValidation>
        <x14:dataValidation type="list" showInputMessage="1" showErrorMessage="1" errorTitle="Invalid Entry!" error="Please select an item from the list" prompt="Please choose an item from the drop down list" xr:uid="{57ADAAB8-ED78-0341-894C-180C1AA58725}">
          <x14:formula1>
            <xm:f>'FIXED DATA'!$A$2:$A$25</xm:f>
          </x14:formula1>
          <xm:sqref>D12:D59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5781-2252-4128-9CE4-F99B475ACEBD}">
  <sheetPr>
    <pageSetUpPr fitToPage="1"/>
  </sheetPr>
  <dimension ref="B1:L425"/>
  <sheetViews>
    <sheetView topLeftCell="B1" zoomScaleNormal="100" workbookViewId="0">
      <selection activeCell="P11" sqref="P11"/>
    </sheetView>
  </sheetViews>
  <sheetFormatPr baseColWidth="10" defaultColWidth="8.83203125" defaultRowHeight="13" x14ac:dyDescent="0.15"/>
  <cols>
    <col min="1" max="1" width="4.5" customWidth="1"/>
    <col min="2" max="2" width="2.1640625" customWidth="1"/>
    <col min="3" max="3" width="16" customWidth="1"/>
    <col min="4" max="4" width="26.83203125" bestFit="1" customWidth="1"/>
    <col min="5" max="5" width="3" customWidth="1"/>
    <col min="6" max="6" width="4.33203125" customWidth="1"/>
    <col min="7" max="7" width="4.5" customWidth="1"/>
    <col min="8" max="8" width="2" customWidth="1"/>
    <col min="9" max="9" width="15.83203125" bestFit="1" customWidth="1"/>
    <col min="10" max="10" width="26.83203125" bestFit="1" customWidth="1"/>
    <col min="11" max="11" width="2.83203125" customWidth="1"/>
    <col min="12" max="12" width="6.5" customWidth="1"/>
    <col min="13" max="13" width="2.1640625" customWidth="1"/>
  </cols>
  <sheetData>
    <row r="1" spans="2:11" ht="6" customHeight="1" thickBot="1" x14ac:dyDescent="0.2"/>
    <row r="2" spans="2:11" ht="17" thickBot="1" x14ac:dyDescent="0.25">
      <c r="B2" s="116" t="s">
        <v>96</v>
      </c>
      <c r="C2" s="117"/>
      <c r="D2" s="117"/>
      <c r="E2" s="117"/>
      <c r="F2" s="117"/>
      <c r="G2" s="117"/>
      <c r="H2" s="117"/>
      <c r="I2" s="117"/>
      <c r="J2" s="117"/>
      <c r="K2" s="118"/>
    </row>
    <row r="3" spans="2:11" ht="5.25" customHeight="1" x14ac:dyDescent="0.2"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2:11" x14ac:dyDescent="0.15">
      <c r="B4" s="119" t="s">
        <v>97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1" ht="14" thickBot="1" x14ac:dyDescent="0.2"/>
    <row r="6" spans="2:11" ht="6.75" customHeight="1" x14ac:dyDescent="0.15">
      <c r="B6" s="10"/>
      <c r="C6" s="11"/>
      <c r="D6" s="11"/>
      <c r="E6" s="12"/>
      <c r="F6" s="15"/>
      <c r="H6" s="10"/>
      <c r="I6" s="11"/>
      <c r="J6" s="11"/>
      <c r="K6" s="12"/>
    </row>
    <row r="7" spans="2:11" ht="16" x14ac:dyDescent="0.2">
      <c r="B7" s="13"/>
      <c r="C7" s="115" t="s">
        <v>43</v>
      </c>
      <c r="D7" s="115"/>
      <c r="E7" s="16"/>
      <c r="F7" s="15"/>
      <c r="H7" s="13"/>
      <c r="I7" s="115" t="s">
        <v>43</v>
      </c>
      <c r="J7" s="115"/>
      <c r="K7" s="16"/>
    </row>
    <row r="8" spans="2:11" x14ac:dyDescent="0.15">
      <c r="B8" s="13"/>
      <c r="C8" s="15"/>
      <c r="D8" s="15"/>
      <c r="E8" s="16"/>
      <c r="F8" s="15"/>
      <c r="H8" s="13"/>
      <c r="I8" s="15"/>
      <c r="J8" s="15"/>
      <c r="K8" s="16"/>
    </row>
    <row r="9" spans="2:11" x14ac:dyDescent="0.15">
      <c r="B9" s="13"/>
      <c r="C9" s="14" t="s">
        <v>32</v>
      </c>
      <c r="D9" s="29" t="str">
        <f>IF('ITEM INPUT SHEET'!$B$8="","",'ITEM INPUT SHEET'!$B$8)</f>
        <v/>
      </c>
      <c r="E9" s="16"/>
      <c r="F9" s="15"/>
      <c r="H9" s="13"/>
      <c r="I9" s="14" t="s">
        <v>32</v>
      </c>
      <c r="J9" s="29" t="str">
        <f>IF('ITEM INPUT SHEET'!$B$8="","",'ITEM INPUT SHEET'!$B$8)</f>
        <v/>
      </c>
      <c r="K9" s="16"/>
    </row>
    <row r="10" spans="2:11" x14ac:dyDescent="0.15">
      <c r="B10" s="13"/>
      <c r="C10" s="14" t="s">
        <v>33</v>
      </c>
      <c r="D10" s="30">
        <f>'ITEM INPUT SHEET'!$B$9</f>
        <v>0</v>
      </c>
      <c r="E10" s="16"/>
      <c r="F10" s="15"/>
      <c r="H10" s="13"/>
      <c r="I10" s="14" t="s">
        <v>33</v>
      </c>
      <c r="J10" s="30">
        <f>'ITEM INPUT SHEET'!$B$9</f>
        <v>0</v>
      </c>
      <c r="K10" s="16"/>
    </row>
    <row r="11" spans="2:11" x14ac:dyDescent="0.15">
      <c r="B11" s="13"/>
      <c r="C11" s="14" t="s">
        <v>34</v>
      </c>
      <c r="D11" s="29">
        <f>+'ITEM INPUT SHEET'!C12</f>
        <v>1</v>
      </c>
      <c r="E11" s="16"/>
      <c r="F11" s="15"/>
      <c r="H11" s="13"/>
      <c r="I11" s="14" t="s">
        <v>34</v>
      </c>
      <c r="J11" s="29">
        <f>+'ITEM INPUT SHEET'!C13</f>
        <v>2</v>
      </c>
      <c r="K11" s="16"/>
    </row>
    <row r="12" spans="2:11" ht="7.5" customHeight="1" x14ac:dyDescent="0.15">
      <c r="B12" s="13"/>
      <c r="C12" s="14"/>
      <c r="D12" s="21"/>
      <c r="E12" s="16"/>
      <c r="F12" s="15"/>
      <c r="H12" s="13"/>
      <c r="I12" s="14"/>
      <c r="J12" s="21"/>
      <c r="K12" s="16"/>
    </row>
    <row r="13" spans="2:11" x14ac:dyDescent="0.15">
      <c r="B13" s="13"/>
      <c r="C13" s="14" t="s">
        <v>27</v>
      </c>
      <c r="D13" s="29">
        <f>+'ITEM INPUT SHEET'!$B$3</f>
        <v>0</v>
      </c>
      <c r="E13" s="16"/>
      <c r="F13" s="15"/>
      <c r="H13" s="13"/>
      <c r="I13" s="14" t="s">
        <v>27</v>
      </c>
      <c r="J13" s="29">
        <f>+'ITEM INPUT SHEET'!$B$3</f>
        <v>0</v>
      </c>
      <c r="K13" s="16"/>
    </row>
    <row r="14" spans="2:11" x14ac:dyDescent="0.15">
      <c r="B14" s="13"/>
      <c r="C14" s="14" t="s">
        <v>26</v>
      </c>
      <c r="D14" s="29">
        <f>+'ITEM INPUT SHEET'!$B$4</f>
        <v>0</v>
      </c>
      <c r="E14" s="16"/>
      <c r="F14" s="15"/>
      <c r="H14" s="13"/>
      <c r="I14" s="14" t="s">
        <v>26</v>
      </c>
      <c r="J14" s="29">
        <f>+'ITEM INPUT SHEET'!$B$4</f>
        <v>0</v>
      </c>
      <c r="K14" s="16"/>
    </row>
    <row r="15" spans="2:11" x14ac:dyDescent="0.15">
      <c r="B15" s="13"/>
      <c r="C15" s="14" t="s">
        <v>35</v>
      </c>
      <c r="D15" s="29">
        <f>+'ITEM INPUT SHEET'!$B$5</f>
        <v>0</v>
      </c>
      <c r="E15" s="16"/>
      <c r="F15" s="15"/>
      <c r="H15" s="13"/>
      <c r="I15" s="14" t="s">
        <v>35</v>
      </c>
      <c r="J15" s="29">
        <f>+'ITEM INPUT SHEET'!$B$5</f>
        <v>0</v>
      </c>
      <c r="K15" s="16"/>
    </row>
    <row r="16" spans="2:11" ht="7.5" customHeight="1" x14ac:dyDescent="0.15">
      <c r="B16" s="13"/>
      <c r="C16" s="14"/>
      <c r="D16" s="21"/>
      <c r="E16" s="16"/>
      <c r="F16" s="15"/>
      <c r="H16" s="13"/>
      <c r="I16" s="14"/>
      <c r="J16" s="21"/>
      <c r="K16" s="16"/>
    </row>
    <row r="17" spans="2:11" x14ac:dyDescent="0.15">
      <c r="B17" s="13"/>
      <c r="C17" s="22" t="s">
        <v>36</v>
      </c>
      <c r="D17" s="25" t="str">
        <f>IF(+'ITEM INPUT SHEET'!D12="","",+'ITEM INPUT SHEET'!D12)</f>
        <v/>
      </c>
      <c r="E17" s="16"/>
      <c r="F17" s="15"/>
      <c r="H17" s="13"/>
      <c r="I17" s="22" t="s">
        <v>36</v>
      </c>
      <c r="J17" s="25" t="str">
        <f>IF(+'ITEM INPUT SHEET'!D13="","",+'ITEM INPUT SHEET'!D13)</f>
        <v/>
      </c>
      <c r="K17" s="16"/>
    </row>
    <row r="18" spans="2:11" x14ac:dyDescent="0.15">
      <c r="B18" s="13"/>
      <c r="C18" s="23" t="s">
        <v>38</v>
      </c>
      <c r="D18" s="26" t="str">
        <f>IF(+'ITEM INPUT SHEET'!E12="","",+'ITEM INPUT SHEET'!E12)</f>
        <v/>
      </c>
      <c r="E18" s="16"/>
      <c r="F18" s="15"/>
      <c r="H18" s="13"/>
      <c r="I18" s="23" t="s">
        <v>38</v>
      </c>
      <c r="J18" s="26" t="str">
        <f>IF(+'ITEM INPUT SHEET'!E13="","",+'ITEM INPUT SHEET'!E13)</f>
        <v/>
      </c>
      <c r="K18" s="16"/>
    </row>
    <row r="19" spans="2:11" x14ac:dyDescent="0.15">
      <c r="B19" s="13"/>
      <c r="C19" s="23" t="s">
        <v>37</v>
      </c>
      <c r="D19" s="27" t="str">
        <f>IF(+'ITEM INPUT SHEET'!$F12="","",+'ITEM INPUT SHEET'!$F12)</f>
        <v/>
      </c>
      <c r="E19" s="16"/>
      <c r="F19" s="15"/>
      <c r="H19" s="13"/>
      <c r="I19" s="23" t="s">
        <v>37</v>
      </c>
      <c r="J19" s="27" t="str">
        <f>IF(+'ITEM INPUT SHEET'!$F13="","",+'ITEM INPUT SHEET'!$F13)</f>
        <v/>
      </c>
      <c r="K19" s="16"/>
    </row>
    <row r="20" spans="2:11" ht="18" x14ac:dyDescent="0.2">
      <c r="B20" s="13"/>
      <c r="C20" s="24" t="s">
        <v>39</v>
      </c>
      <c r="D20" s="28" t="str">
        <f>IF(+'ITEM INPUT SHEET'!G12="","",+'ITEM INPUT SHEET'!G12)</f>
        <v/>
      </c>
      <c r="E20" s="16"/>
      <c r="F20" s="15"/>
      <c r="H20" s="13"/>
      <c r="I20" s="24" t="s">
        <v>39</v>
      </c>
      <c r="J20" s="28" t="str">
        <f>IF(+'ITEM INPUT SHEET'!G13="","",+'ITEM INPUT SHEET'!G13)</f>
        <v/>
      </c>
      <c r="K20" s="16"/>
    </row>
    <row r="21" spans="2:11" ht="8.25" customHeight="1" thickBot="1" x14ac:dyDescent="0.2">
      <c r="B21" s="17"/>
      <c r="C21" s="18"/>
      <c r="D21" s="19"/>
      <c r="E21" s="20"/>
      <c r="F21" s="15"/>
      <c r="H21" s="17"/>
      <c r="I21" s="18"/>
      <c r="J21" s="19"/>
      <c r="K21" s="20"/>
    </row>
    <row r="23" spans="2:11" ht="14" thickBot="1" x14ac:dyDescent="0.2"/>
    <row r="24" spans="2:11" ht="6" customHeight="1" x14ac:dyDescent="0.15">
      <c r="B24" s="10"/>
      <c r="C24" s="11"/>
      <c r="D24" s="11"/>
      <c r="E24" s="12"/>
      <c r="F24" s="15"/>
      <c r="H24" s="10"/>
      <c r="I24" s="11"/>
      <c r="J24" s="11"/>
      <c r="K24" s="12"/>
    </row>
    <row r="25" spans="2:11" ht="16" x14ac:dyDescent="0.2">
      <c r="B25" s="13"/>
      <c r="C25" s="115" t="s">
        <v>43</v>
      </c>
      <c r="D25" s="115"/>
      <c r="E25" s="16"/>
      <c r="F25" s="15"/>
      <c r="H25" s="13"/>
      <c r="I25" s="115" t="s">
        <v>43</v>
      </c>
      <c r="J25" s="115"/>
      <c r="K25" s="16"/>
    </row>
    <row r="26" spans="2:11" x14ac:dyDescent="0.15">
      <c r="B26" s="13"/>
      <c r="C26" s="15"/>
      <c r="D26" s="15"/>
      <c r="E26" s="16"/>
      <c r="F26" s="15"/>
      <c r="H26" s="13"/>
      <c r="I26" s="15"/>
      <c r="J26" s="15"/>
      <c r="K26" s="16"/>
    </row>
    <row r="27" spans="2:11" x14ac:dyDescent="0.15">
      <c r="B27" s="13"/>
      <c r="C27" s="14" t="s">
        <v>32</v>
      </c>
      <c r="D27" s="29" t="str">
        <f>IF('ITEM INPUT SHEET'!$B$8="","",'ITEM INPUT SHEET'!$B$8)</f>
        <v/>
      </c>
      <c r="E27" s="16"/>
      <c r="F27" s="15"/>
      <c r="H27" s="13"/>
      <c r="I27" s="14" t="s">
        <v>32</v>
      </c>
      <c r="J27" s="29" t="str">
        <f>IF('ITEM INPUT SHEET'!$B$8="","",'ITEM INPUT SHEET'!$B$8)</f>
        <v/>
      </c>
      <c r="K27" s="16"/>
    </row>
    <row r="28" spans="2:11" x14ac:dyDescent="0.15">
      <c r="B28" s="13"/>
      <c r="C28" s="14" t="s">
        <v>33</v>
      </c>
      <c r="D28" s="30">
        <f>'ITEM INPUT SHEET'!$B$9</f>
        <v>0</v>
      </c>
      <c r="E28" s="16"/>
      <c r="F28" s="15"/>
      <c r="H28" s="13"/>
      <c r="I28" s="14" t="s">
        <v>33</v>
      </c>
      <c r="J28" s="30">
        <f>'ITEM INPUT SHEET'!$B$9</f>
        <v>0</v>
      </c>
      <c r="K28" s="16"/>
    </row>
    <row r="29" spans="2:11" x14ac:dyDescent="0.15">
      <c r="B29" s="13"/>
      <c r="C29" s="14" t="s">
        <v>34</v>
      </c>
      <c r="D29" s="29">
        <f>+'ITEM INPUT SHEET'!C14</f>
        <v>3</v>
      </c>
      <c r="E29" s="16"/>
      <c r="F29" s="15"/>
      <c r="H29" s="13"/>
      <c r="I29" s="14" t="s">
        <v>34</v>
      </c>
      <c r="J29" s="29">
        <f>+'ITEM INPUT SHEET'!C15</f>
        <v>4</v>
      </c>
      <c r="K29" s="16"/>
    </row>
    <row r="30" spans="2:11" ht="8.25" customHeight="1" x14ac:dyDescent="0.15">
      <c r="B30" s="13"/>
      <c r="C30" s="14"/>
      <c r="D30" s="21"/>
      <c r="E30" s="16"/>
      <c r="F30" s="15"/>
      <c r="H30" s="13"/>
      <c r="I30" s="14"/>
      <c r="J30" s="21"/>
      <c r="K30" s="16"/>
    </row>
    <row r="31" spans="2:11" x14ac:dyDescent="0.15">
      <c r="B31" s="13"/>
      <c r="C31" s="14" t="s">
        <v>27</v>
      </c>
      <c r="D31" s="29">
        <f>+'ITEM INPUT SHEET'!$B$3</f>
        <v>0</v>
      </c>
      <c r="E31" s="16"/>
      <c r="F31" s="15"/>
      <c r="H31" s="13"/>
      <c r="I31" s="14" t="s">
        <v>27</v>
      </c>
      <c r="J31" s="29">
        <f>+'ITEM INPUT SHEET'!$B$3</f>
        <v>0</v>
      </c>
      <c r="K31" s="16"/>
    </row>
    <row r="32" spans="2:11" x14ac:dyDescent="0.15">
      <c r="B32" s="13"/>
      <c r="C32" s="14" t="s">
        <v>26</v>
      </c>
      <c r="D32" s="29">
        <f>+'ITEM INPUT SHEET'!$B$4</f>
        <v>0</v>
      </c>
      <c r="E32" s="16"/>
      <c r="F32" s="15"/>
      <c r="H32" s="13"/>
      <c r="I32" s="14" t="s">
        <v>26</v>
      </c>
      <c r="J32" s="29">
        <f>+'ITEM INPUT SHEET'!$B$4</f>
        <v>0</v>
      </c>
      <c r="K32" s="16"/>
    </row>
    <row r="33" spans="2:11" x14ac:dyDescent="0.15">
      <c r="B33" s="13"/>
      <c r="C33" s="14" t="s">
        <v>35</v>
      </c>
      <c r="D33" s="29">
        <f>+'ITEM INPUT SHEET'!$B$5</f>
        <v>0</v>
      </c>
      <c r="E33" s="16"/>
      <c r="F33" s="15"/>
      <c r="H33" s="13"/>
      <c r="I33" s="14" t="s">
        <v>35</v>
      </c>
      <c r="J33" s="29">
        <f>+'ITEM INPUT SHEET'!$B$5</f>
        <v>0</v>
      </c>
      <c r="K33" s="16"/>
    </row>
    <row r="34" spans="2:11" ht="6.75" customHeight="1" x14ac:dyDescent="0.15">
      <c r="B34" s="13"/>
      <c r="C34" s="14"/>
      <c r="D34" s="21"/>
      <c r="E34" s="16"/>
      <c r="F34" s="15"/>
      <c r="H34" s="13"/>
      <c r="I34" s="14"/>
      <c r="J34" s="21"/>
      <c r="K34" s="16"/>
    </row>
    <row r="35" spans="2:11" x14ac:dyDescent="0.15">
      <c r="B35" s="13"/>
      <c r="C35" s="22" t="s">
        <v>36</v>
      </c>
      <c r="D35" s="25" t="str">
        <f>IF(+'ITEM INPUT SHEET'!D14="","",+'ITEM INPUT SHEET'!D14)</f>
        <v/>
      </c>
      <c r="E35" s="16"/>
      <c r="F35" s="15"/>
      <c r="H35" s="13"/>
      <c r="I35" s="22" t="s">
        <v>36</v>
      </c>
      <c r="J35" s="25" t="str">
        <f>IF(+'ITEM INPUT SHEET'!D15="","",+'ITEM INPUT SHEET'!D15)</f>
        <v/>
      </c>
      <c r="K35" s="16"/>
    </row>
    <row r="36" spans="2:11" x14ac:dyDescent="0.15">
      <c r="B36" s="13"/>
      <c r="C36" s="23" t="s">
        <v>38</v>
      </c>
      <c r="D36" s="26" t="str">
        <f>IF(+'ITEM INPUT SHEET'!E14="","",+'ITEM INPUT SHEET'!E14)</f>
        <v/>
      </c>
      <c r="E36" s="16"/>
      <c r="F36" s="15"/>
      <c r="H36" s="13"/>
      <c r="I36" s="23" t="s">
        <v>38</v>
      </c>
      <c r="J36" s="26" t="str">
        <f>IF(+'ITEM INPUT SHEET'!E15="","",+'ITEM INPUT SHEET'!E15)</f>
        <v/>
      </c>
      <c r="K36" s="16"/>
    </row>
    <row r="37" spans="2:11" x14ac:dyDescent="0.15">
      <c r="B37" s="13"/>
      <c r="C37" s="23" t="s">
        <v>37</v>
      </c>
      <c r="D37" s="27" t="str">
        <f>IF(+'ITEM INPUT SHEET'!$F14="","",+'ITEM INPUT SHEET'!$F14)</f>
        <v/>
      </c>
      <c r="E37" s="16"/>
      <c r="F37" s="15"/>
      <c r="H37" s="13"/>
      <c r="I37" s="23" t="s">
        <v>37</v>
      </c>
      <c r="J37" s="27" t="str">
        <f>IF(+'ITEM INPUT SHEET'!$F15="","",+'ITEM INPUT SHEET'!$F15)</f>
        <v/>
      </c>
      <c r="K37" s="16"/>
    </row>
    <row r="38" spans="2:11" ht="18" x14ac:dyDescent="0.2">
      <c r="B38" s="13"/>
      <c r="C38" s="24" t="s">
        <v>39</v>
      </c>
      <c r="D38" s="28" t="str">
        <f>IF(+'ITEM INPUT SHEET'!G14="","",+'ITEM INPUT SHEET'!G14)</f>
        <v/>
      </c>
      <c r="E38" s="16"/>
      <c r="F38" s="15"/>
      <c r="H38" s="13"/>
      <c r="I38" s="24" t="s">
        <v>39</v>
      </c>
      <c r="J38" s="28" t="str">
        <f>IF(+'ITEM INPUT SHEET'!G15="","",+'ITEM INPUT SHEET'!G15)</f>
        <v/>
      </c>
      <c r="K38" s="16"/>
    </row>
    <row r="39" spans="2:11" ht="8.25" customHeight="1" thickBot="1" x14ac:dyDescent="0.2">
      <c r="B39" s="17"/>
      <c r="C39" s="18"/>
      <c r="D39" s="19"/>
      <c r="E39" s="20"/>
      <c r="F39" s="15"/>
      <c r="H39" s="17"/>
      <c r="I39" s="18"/>
      <c r="J39" s="19"/>
      <c r="K39" s="20"/>
    </row>
    <row r="41" spans="2:11" ht="14" thickBot="1" x14ac:dyDescent="0.2"/>
    <row r="42" spans="2:11" ht="7.5" customHeight="1" x14ac:dyDescent="0.15">
      <c r="B42" s="10"/>
      <c r="C42" s="11"/>
      <c r="D42" s="11"/>
      <c r="E42" s="12"/>
      <c r="F42" s="15"/>
      <c r="H42" s="10"/>
      <c r="I42" s="11"/>
      <c r="J42" s="11"/>
      <c r="K42" s="12"/>
    </row>
    <row r="43" spans="2:11" ht="16" x14ac:dyDescent="0.2">
      <c r="B43" s="13"/>
      <c r="C43" s="115" t="s">
        <v>43</v>
      </c>
      <c r="D43" s="115"/>
      <c r="E43" s="16"/>
      <c r="F43" s="15"/>
      <c r="H43" s="13"/>
      <c r="I43" s="115" t="s">
        <v>43</v>
      </c>
      <c r="J43" s="115"/>
      <c r="K43" s="16"/>
    </row>
    <row r="44" spans="2:11" x14ac:dyDescent="0.15">
      <c r="B44" s="13"/>
      <c r="C44" s="15"/>
      <c r="D44" s="15"/>
      <c r="E44" s="16"/>
      <c r="F44" s="15"/>
      <c r="H44" s="13"/>
      <c r="I44" s="15"/>
      <c r="J44" s="15"/>
      <c r="K44" s="16"/>
    </row>
    <row r="45" spans="2:11" x14ac:dyDescent="0.15">
      <c r="B45" s="13"/>
      <c r="C45" s="14" t="s">
        <v>32</v>
      </c>
      <c r="D45" s="29" t="str">
        <f>IF('ITEM INPUT SHEET'!$B$8="","",'ITEM INPUT SHEET'!$B$8)</f>
        <v/>
      </c>
      <c r="E45" s="16"/>
      <c r="F45" s="15"/>
      <c r="H45" s="13"/>
      <c r="I45" s="14" t="s">
        <v>32</v>
      </c>
      <c r="J45" s="29" t="str">
        <f>IF('ITEM INPUT SHEET'!$B$8="","",'ITEM INPUT SHEET'!$B$8)</f>
        <v/>
      </c>
      <c r="K45" s="16"/>
    </row>
    <row r="46" spans="2:11" x14ac:dyDescent="0.15">
      <c r="B46" s="13"/>
      <c r="C46" s="14" t="s">
        <v>33</v>
      </c>
      <c r="D46" s="30">
        <f>'ITEM INPUT SHEET'!$B$9</f>
        <v>0</v>
      </c>
      <c r="E46" s="16"/>
      <c r="F46" s="15"/>
      <c r="H46" s="13"/>
      <c r="I46" s="14" t="s">
        <v>33</v>
      </c>
      <c r="J46" s="30">
        <f>'ITEM INPUT SHEET'!$B$9</f>
        <v>0</v>
      </c>
      <c r="K46" s="16"/>
    </row>
    <row r="47" spans="2:11" x14ac:dyDescent="0.15">
      <c r="B47" s="13"/>
      <c r="C47" s="14" t="s">
        <v>34</v>
      </c>
      <c r="D47" s="29">
        <f>+'ITEM INPUT SHEET'!C16</f>
        <v>5</v>
      </c>
      <c r="E47" s="16"/>
      <c r="F47" s="15"/>
      <c r="H47" s="13"/>
      <c r="I47" s="14" t="s">
        <v>34</v>
      </c>
      <c r="J47" s="29">
        <f>+'ITEM INPUT SHEET'!C17</f>
        <v>6</v>
      </c>
      <c r="K47" s="16"/>
    </row>
    <row r="48" spans="2:11" ht="7.5" customHeight="1" x14ac:dyDescent="0.15">
      <c r="B48" s="13"/>
      <c r="C48" s="14"/>
      <c r="D48" s="21"/>
      <c r="E48" s="16"/>
      <c r="F48" s="15"/>
      <c r="H48" s="13"/>
      <c r="I48" s="14"/>
      <c r="J48" s="21"/>
      <c r="K48" s="16"/>
    </row>
    <row r="49" spans="2:11" x14ac:dyDescent="0.15">
      <c r="B49" s="13"/>
      <c r="C49" s="14" t="s">
        <v>27</v>
      </c>
      <c r="D49" s="29">
        <f>+'ITEM INPUT SHEET'!$B$3</f>
        <v>0</v>
      </c>
      <c r="E49" s="16"/>
      <c r="F49" s="15"/>
      <c r="H49" s="13"/>
      <c r="I49" s="14" t="s">
        <v>27</v>
      </c>
      <c r="J49" s="29">
        <f>+'ITEM INPUT SHEET'!$B$3</f>
        <v>0</v>
      </c>
      <c r="K49" s="16"/>
    </row>
    <row r="50" spans="2:11" x14ac:dyDescent="0.15">
      <c r="B50" s="13"/>
      <c r="C50" s="14" t="s">
        <v>26</v>
      </c>
      <c r="D50" s="29">
        <f>+'ITEM INPUT SHEET'!$B$4</f>
        <v>0</v>
      </c>
      <c r="E50" s="16"/>
      <c r="F50" s="15"/>
      <c r="H50" s="13"/>
      <c r="I50" s="14" t="s">
        <v>26</v>
      </c>
      <c r="J50" s="29">
        <f>+'ITEM INPUT SHEET'!$B$4</f>
        <v>0</v>
      </c>
      <c r="K50" s="16"/>
    </row>
    <row r="51" spans="2:11" x14ac:dyDescent="0.15">
      <c r="B51" s="13"/>
      <c r="C51" s="14" t="s">
        <v>35</v>
      </c>
      <c r="D51" s="29">
        <f>+'ITEM INPUT SHEET'!$B$5</f>
        <v>0</v>
      </c>
      <c r="E51" s="16"/>
      <c r="F51" s="15"/>
      <c r="H51" s="13"/>
      <c r="I51" s="14" t="s">
        <v>35</v>
      </c>
      <c r="J51" s="29">
        <f>+'ITEM INPUT SHEET'!$B$5</f>
        <v>0</v>
      </c>
      <c r="K51" s="16"/>
    </row>
    <row r="52" spans="2:11" ht="8.25" customHeight="1" x14ac:dyDescent="0.15">
      <c r="B52" s="13"/>
      <c r="C52" s="14"/>
      <c r="D52" s="21"/>
      <c r="E52" s="16"/>
      <c r="F52" s="15"/>
      <c r="H52" s="13"/>
      <c r="I52" s="14"/>
      <c r="J52" s="21"/>
      <c r="K52" s="16"/>
    </row>
    <row r="53" spans="2:11" x14ac:dyDescent="0.15">
      <c r="B53" s="13"/>
      <c r="C53" s="22" t="s">
        <v>36</v>
      </c>
      <c r="D53" s="25" t="str">
        <f>IF(+'ITEM INPUT SHEET'!D16="","",+'ITEM INPUT SHEET'!D16)</f>
        <v/>
      </c>
      <c r="E53" s="16"/>
      <c r="F53" s="15"/>
      <c r="H53" s="13"/>
      <c r="I53" s="22" t="s">
        <v>36</v>
      </c>
      <c r="J53" s="25" t="str">
        <f>IF(+'ITEM INPUT SHEET'!D17="","",+'ITEM INPUT SHEET'!D17)</f>
        <v/>
      </c>
      <c r="K53" s="16"/>
    </row>
    <row r="54" spans="2:11" x14ac:dyDescent="0.15">
      <c r="B54" s="13"/>
      <c r="C54" s="23" t="s">
        <v>38</v>
      </c>
      <c r="D54" s="26" t="str">
        <f>IF(+'ITEM INPUT SHEET'!E16="","",+'ITEM INPUT SHEET'!E16)</f>
        <v/>
      </c>
      <c r="E54" s="16"/>
      <c r="F54" s="15"/>
      <c r="H54" s="13"/>
      <c r="I54" s="23" t="s">
        <v>38</v>
      </c>
      <c r="J54" s="26" t="str">
        <f>IF(+'ITEM INPUT SHEET'!E17="","",+'ITEM INPUT SHEET'!E17)</f>
        <v/>
      </c>
      <c r="K54" s="16"/>
    </row>
    <row r="55" spans="2:11" x14ac:dyDescent="0.15">
      <c r="B55" s="13"/>
      <c r="C55" s="23" t="s">
        <v>37</v>
      </c>
      <c r="D55" s="27" t="str">
        <f>IF(+'ITEM INPUT SHEET'!$F16="","",+'ITEM INPUT SHEET'!$F16)</f>
        <v/>
      </c>
      <c r="E55" s="16"/>
      <c r="F55" s="15"/>
      <c r="H55" s="13"/>
      <c r="I55" s="23" t="s">
        <v>37</v>
      </c>
      <c r="J55" s="27" t="str">
        <f>IF(+'ITEM INPUT SHEET'!$F17="","",+'ITEM INPUT SHEET'!$F17)</f>
        <v/>
      </c>
      <c r="K55" s="16"/>
    </row>
    <row r="56" spans="2:11" ht="18" x14ac:dyDescent="0.2">
      <c r="B56" s="13"/>
      <c r="C56" s="24" t="s">
        <v>39</v>
      </c>
      <c r="D56" s="28" t="str">
        <f>IF(+'ITEM INPUT SHEET'!G16="","",+'ITEM INPUT SHEET'!G16)</f>
        <v/>
      </c>
      <c r="E56" s="16"/>
      <c r="F56" s="15"/>
      <c r="H56" s="13"/>
      <c r="I56" s="24" t="s">
        <v>39</v>
      </c>
      <c r="J56" s="28" t="str">
        <f>IF(+'ITEM INPUT SHEET'!G17="","",+'ITEM INPUT SHEET'!G17)</f>
        <v/>
      </c>
      <c r="K56" s="16"/>
    </row>
    <row r="57" spans="2:11" ht="6.75" customHeight="1" thickBot="1" x14ac:dyDescent="0.2">
      <c r="B57" s="17"/>
      <c r="C57" s="18"/>
      <c r="D57" s="19"/>
      <c r="E57" s="20"/>
      <c r="F57" s="15"/>
      <c r="H57" s="17"/>
      <c r="I57" s="18"/>
      <c r="J57" s="19"/>
      <c r="K57" s="20"/>
    </row>
    <row r="59" spans="2:11" ht="14" thickBot="1" x14ac:dyDescent="0.2"/>
    <row r="60" spans="2:11" ht="9" customHeight="1" x14ac:dyDescent="0.15">
      <c r="B60" s="10"/>
      <c r="C60" s="11"/>
      <c r="D60" s="11"/>
      <c r="E60" s="12"/>
      <c r="F60" s="15"/>
      <c r="H60" s="10"/>
      <c r="I60" s="11"/>
      <c r="J60" s="11"/>
      <c r="K60" s="12"/>
    </row>
    <row r="61" spans="2:11" ht="16" x14ac:dyDescent="0.2">
      <c r="B61" s="13"/>
      <c r="C61" s="115" t="s">
        <v>43</v>
      </c>
      <c r="D61" s="115"/>
      <c r="E61" s="16"/>
      <c r="F61" s="15"/>
      <c r="H61" s="13"/>
      <c r="I61" s="115" t="s">
        <v>43</v>
      </c>
      <c r="J61" s="115"/>
      <c r="K61" s="16"/>
    </row>
    <row r="62" spans="2:11" x14ac:dyDescent="0.15">
      <c r="B62" s="13"/>
      <c r="C62" s="15"/>
      <c r="D62" s="15"/>
      <c r="E62" s="16"/>
      <c r="F62" s="15"/>
      <c r="H62" s="13"/>
      <c r="I62" s="15"/>
      <c r="J62" s="15"/>
      <c r="K62" s="16"/>
    </row>
    <row r="63" spans="2:11" x14ac:dyDescent="0.15">
      <c r="B63" s="13"/>
      <c r="C63" s="14" t="s">
        <v>32</v>
      </c>
      <c r="D63" s="29" t="str">
        <f>IF('ITEM INPUT SHEET'!$B$8="","",'ITEM INPUT SHEET'!$B$8)</f>
        <v/>
      </c>
      <c r="E63" s="16"/>
      <c r="F63" s="15"/>
      <c r="H63" s="13"/>
      <c r="I63" s="14" t="s">
        <v>32</v>
      </c>
      <c r="J63" s="29" t="str">
        <f>IF('ITEM INPUT SHEET'!$B$8="","",'ITEM INPUT SHEET'!$B$8)</f>
        <v/>
      </c>
      <c r="K63" s="16"/>
    </row>
    <row r="64" spans="2:11" x14ac:dyDescent="0.15">
      <c r="B64" s="13"/>
      <c r="C64" s="14" t="s">
        <v>33</v>
      </c>
      <c r="D64" s="30">
        <f>'ITEM INPUT SHEET'!$B$9</f>
        <v>0</v>
      </c>
      <c r="E64" s="16"/>
      <c r="F64" s="15"/>
      <c r="H64" s="13"/>
      <c r="I64" s="14" t="s">
        <v>33</v>
      </c>
      <c r="J64" s="30">
        <f>'ITEM INPUT SHEET'!$B$9</f>
        <v>0</v>
      </c>
      <c r="K64" s="16"/>
    </row>
    <row r="65" spans="2:12" x14ac:dyDescent="0.15">
      <c r="B65" s="13"/>
      <c r="C65" s="14" t="s">
        <v>34</v>
      </c>
      <c r="D65" s="29">
        <f>+'ITEM INPUT SHEET'!C18</f>
        <v>7</v>
      </c>
      <c r="E65" s="16"/>
      <c r="F65" s="15"/>
      <c r="H65" s="13"/>
      <c r="I65" s="14" t="s">
        <v>34</v>
      </c>
      <c r="J65" s="29">
        <f>+'ITEM INPUT SHEET'!C19</f>
        <v>8</v>
      </c>
      <c r="K65" s="16"/>
    </row>
    <row r="66" spans="2:12" ht="8.25" customHeight="1" x14ac:dyDescent="0.15">
      <c r="B66" s="13"/>
      <c r="C66" s="14"/>
      <c r="D66" s="21"/>
      <c r="E66" s="16"/>
      <c r="F66" s="15"/>
      <c r="H66" s="13"/>
      <c r="I66" s="14"/>
      <c r="J66" s="21"/>
      <c r="K66" s="16"/>
    </row>
    <row r="67" spans="2:12" x14ac:dyDescent="0.15">
      <c r="B67" s="13"/>
      <c r="C67" s="14" t="s">
        <v>27</v>
      </c>
      <c r="D67" s="29">
        <f>+'ITEM INPUT SHEET'!$B$3</f>
        <v>0</v>
      </c>
      <c r="E67" s="16"/>
      <c r="F67" s="14"/>
      <c r="G67" s="9"/>
      <c r="H67" s="13"/>
      <c r="I67" s="14" t="s">
        <v>27</v>
      </c>
      <c r="J67" s="29">
        <f>+'ITEM INPUT SHEET'!$B$3</f>
        <v>0</v>
      </c>
      <c r="K67" s="16"/>
      <c r="L67" s="9"/>
    </row>
    <row r="68" spans="2:12" x14ac:dyDescent="0.15">
      <c r="B68" s="13"/>
      <c r="C68" s="14" t="s">
        <v>26</v>
      </c>
      <c r="D68" s="29">
        <f>+'ITEM INPUT SHEET'!$B$4</f>
        <v>0</v>
      </c>
      <c r="E68" s="16"/>
      <c r="F68" s="14"/>
      <c r="G68" s="9"/>
      <c r="H68" s="13"/>
      <c r="I68" s="14" t="s">
        <v>26</v>
      </c>
      <c r="J68" s="29">
        <f>+'ITEM INPUT SHEET'!$B$4</f>
        <v>0</v>
      </c>
      <c r="K68" s="16"/>
      <c r="L68" s="9"/>
    </row>
    <row r="69" spans="2:12" x14ac:dyDescent="0.15">
      <c r="B69" s="13"/>
      <c r="C69" s="14" t="s">
        <v>35</v>
      </c>
      <c r="D69" s="29">
        <f>+'ITEM INPUT SHEET'!$B$5</f>
        <v>0</v>
      </c>
      <c r="E69" s="16"/>
      <c r="F69" s="14"/>
      <c r="G69" s="9"/>
      <c r="H69" s="13"/>
      <c r="I69" s="14" t="s">
        <v>35</v>
      </c>
      <c r="J69" s="29">
        <f>+'ITEM INPUT SHEET'!$B$5</f>
        <v>0</v>
      </c>
      <c r="K69" s="16"/>
      <c r="L69" s="9"/>
    </row>
    <row r="70" spans="2:12" ht="9" customHeight="1" x14ac:dyDescent="0.15">
      <c r="B70" s="13"/>
      <c r="C70" s="14"/>
      <c r="D70" s="21"/>
      <c r="E70" s="16"/>
      <c r="F70" s="15"/>
      <c r="H70" s="13"/>
      <c r="I70" s="14"/>
      <c r="J70" s="21"/>
      <c r="K70" s="16"/>
    </row>
    <row r="71" spans="2:12" x14ac:dyDescent="0.15">
      <c r="B71" s="13"/>
      <c r="C71" s="22" t="s">
        <v>36</v>
      </c>
      <c r="D71" s="25" t="str">
        <f>IF(+'ITEM INPUT SHEET'!D18="","",+'ITEM INPUT SHEET'!D18)</f>
        <v/>
      </c>
      <c r="E71" s="16"/>
      <c r="F71" s="15"/>
      <c r="H71" s="13"/>
      <c r="I71" s="22" t="s">
        <v>36</v>
      </c>
      <c r="J71" s="25" t="str">
        <f>IF(+'ITEM INPUT SHEET'!D19="","",+'ITEM INPUT SHEET'!D19)</f>
        <v/>
      </c>
      <c r="K71" s="16"/>
    </row>
    <row r="72" spans="2:12" x14ac:dyDescent="0.15">
      <c r="B72" s="13"/>
      <c r="C72" s="23" t="s">
        <v>38</v>
      </c>
      <c r="D72" s="26" t="str">
        <f>IF(+'ITEM INPUT SHEET'!E18="","",+'ITEM INPUT SHEET'!E18)</f>
        <v/>
      </c>
      <c r="E72" s="16"/>
      <c r="F72" s="15"/>
      <c r="H72" s="13"/>
      <c r="I72" s="23" t="s">
        <v>38</v>
      </c>
      <c r="J72" s="26" t="str">
        <f>IF(+'ITEM INPUT SHEET'!E19="","",+'ITEM INPUT SHEET'!E19)</f>
        <v/>
      </c>
      <c r="K72" s="16"/>
    </row>
    <row r="73" spans="2:12" x14ac:dyDescent="0.15">
      <c r="B73" s="13"/>
      <c r="C73" s="23" t="s">
        <v>37</v>
      </c>
      <c r="D73" s="27" t="str">
        <f>IF(+'ITEM INPUT SHEET'!$F18="","",+'ITEM INPUT SHEET'!$F18)</f>
        <v/>
      </c>
      <c r="E73" s="16"/>
      <c r="F73" s="15"/>
      <c r="H73" s="13"/>
      <c r="I73" s="23" t="s">
        <v>37</v>
      </c>
      <c r="J73" s="27" t="str">
        <f>IF(+'ITEM INPUT SHEET'!$F19="","",+'ITEM INPUT SHEET'!$F19)</f>
        <v/>
      </c>
      <c r="K73" s="16"/>
    </row>
    <row r="74" spans="2:12" ht="18" x14ac:dyDescent="0.2">
      <c r="B74" s="13"/>
      <c r="C74" s="24" t="s">
        <v>39</v>
      </c>
      <c r="D74" s="28" t="str">
        <f>IF(+'ITEM INPUT SHEET'!G18="","",+'ITEM INPUT SHEET'!G18)</f>
        <v/>
      </c>
      <c r="E74" s="16"/>
      <c r="F74" s="15"/>
      <c r="H74" s="13"/>
      <c r="I74" s="24" t="s">
        <v>39</v>
      </c>
      <c r="J74" s="28" t="str">
        <f>IF(+'ITEM INPUT SHEET'!G19="","",+'ITEM INPUT SHEET'!G19)</f>
        <v/>
      </c>
      <c r="K74" s="16"/>
    </row>
    <row r="75" spans="2:12" ht="8.25" customHeight="1" thickBot="1" x14ac:dyDescent="0.2">
      <c r="B75" s="17"/>
      <c r="C75" s="18"/>
      <c r="D75" s="19"/>
      <c r="E75" s="20"/>
      <c r="F75" s="15"/>
      <c r="H75" s="17"/>
      <c r="I75" s="18"/>
      <c r="J75" s="19"/>
      <c r="K75" s="20"/>
    </row>
    <row r="76" spans="2:12" ht="7.5" customHeight="1" x14ac:dyDescent="0.15">
      <c r="B76" s="10"/>
      <c r="C76" s="11"/>
      <c r="D76" s="11"/>
      <c r="E76" s="12"/>
      <c r="F76" s="15"/>
      <c r="H76" s="10"/>
      <c r="I76" s="11"/>
      <c r="J76" s="11"/>
      <c r="K76" s="12"/>
    </row>
    <row r="77" spans="2:12" ht="16" x14ac:dyDescent="0.2">
      <c r="B77" s="13"/>
      <c r="C77" s="115" t="s">
        <v>43</v>
      </c>
      <c r="D77" s="115"/>
      <c r="E77" s="16"/>
      <c r="F77" s="15"/>
      <c r="H77" s="13"/>
      <c r="I77" s="115" t="s">
        <v>43</v>
      </c>
      <c r="J77" s="115"/>
      <c r="K77" s="16"/>
    </row>
    <row r="78" spans="2:12" x14ac:dyDescent="0.15">
      <c r="B78" s="13"/>
      <c r="C78" s="15"/>
      <c r="D78" s="15"/>
      <c r="E78" s="16"/>
      <c r="F78" s="15"/>
      <c r="H78" s="13"/>
      <c r="I78" s="15"/>
      <c r="J78" s="15"/>
      <c r="K78" s="16"/>
    </row>
    <row r="79" spans="2:12" x14ac:dyDescent="0.15">
      <c r="B79" s="13"/>
      <c r="C79" s="14" t="s">
        <v>32</v>
      </c>
      <c r="D79" s="29" t="str">
        <f>IF('ITEM INPUT SHEET'!$B$8="","",'ITEM INPUT SHEET'!$B$8)</f>
        <v/>
      </c>
      <c r="E79" s="16"/>
      <c r="F79" s="15"/>
      <c r="H79" s="13"/>
      <c r="I79" s="14" t="s">
        <v>32</v>
      </c>
      <c r="J79" s="29" t="str">
        <f>IF('ITEM INPUT SHEET'!$B$8="","",'ITEM INPUT SHEET'!$B$8)</f>
        <v/>
      </c>
      <c r="K79" s="16"/>
    </row>
    <row r="80" spans="2:12" x14ac:dyDescent="0.15">
      <c r="B80" s="13"/>
      <c r="C80" s="14" t="s">
        <v>33</v>
      </c>
      <c r="D80" s="30">
        <f>'ITEM INPUT SHEET'!$B$9</f>
        <v>0</v>
      </c>
      <c r="E80" s="16"/>
      <c r="F80" s="15"/>
      <c r="H80" s="13"/>
      <c r="I80" s="14" t="s">
        <v>33</v>
      </c>
      <c r="J80" s="30">
        <f>'ITEM INPUT SHEET'!$B$9</f>
        <v>0</v>
      </c>
      <c r="K80" s="16"/>
    </row>
    <row r="81" spans="2:11" x14ac:dyDescent="0.15">
      <c r="B81" s="13"/>
      <c r="C81" s="14" t="s">
        <v>34</v>
      </c>
      <c r="D81" s="29">
        <f>+'ITEM INPUT SHEET'!C20</f>
        <v>9</v>
      </c>
      <c r="E81" s="16"/>
      <c r="F81" s="15"/>
      <c r="H81" s="13"/>
      <c r="I81" s="14" t="s">
        <v>34</v>
      </c>
      <c r="J81" s="29">
        <f>+'ITEM INPUT SHEET'!C21</f>
        <v>10</v>
      </c>
      <c r="K81" s="16"/>
    </row>
    <row r="82" spans="2:11" ht="9" customHeight="1" x14ac:dyDescent="0.15">
      <c r="B82" s="13"/>
      <c r="C82" s="14"/>
      <c r="D82" s="21"/>
      <c r="E82" s="16"/>
      <c r="F82" s="15"/>
      <c r="H82" s="13"/>
      <c r="I82" s="14"/>
      <c r="J82" s="21"/>
      <c r="K82" s="16"/>
    </row>
    <row r="83" spans="2:11" x14ac:dyDescent="0.15">
      <c r="B83" s="13"/>
      <c r="C83" s="14" t="s">
        <v>27</v>
      </c>
      <c r="D83" s="29">
        <f>+'ITEM INPUT SHEET'!$B$3</f>
        <v>0</v>
      </c>
      <c r="E83" s="16"/>
      <c r="F83" s="14"/>
      <c r="G83" s="9"/>
      <c r="H83" s="13"/>
      <c r="I83" s="14" t="s">
        <v>27</v>
      </c>
      <c r="J83" s="29">
        <f>+'ITEM INPUT SHEET'!$B$3</f>
        <v>0</v>
      </c>
      <c r="K83" s="16"/>
    </row>
    <row r="84" spans="2:11" x14ac:dyDescent="0.15">
      <c r="B84" s="13"/>
      <c r="C84" s="14" t="s">
        <v>26</v>
      </c>
      <c r="D84" s="29">
        <f>+'ITEM INPUT SHEET'!$B$4</f>
        <v>0</v>
      </c>
      <c r="E84" s="16"/>
      <c r="F84" s="14"/>
      <c r="G84" s="9"/>
      <c r="H84" s="13"/>
      <c r="I84" s="14" t="s">
        <v>26</v>
      </c>
      <c r="J84" s="29">
        <f>+'ITEM INPUT SHEET'!$B$4</f>
        <v>0</v>
      </c>
      <c r="K84" s="16"/>
    </row>
    <row r="85" spans="2:11" x14ac:dyDescent="0.15">
      <c r="B85" s="13"/>
      <c r="C85" s="14" t="s">
        <v>35</v>
      </c>
      <c r="D85" s="29">
        <f>+'ITEM INPUT SHEET'!$B$5</f>
        <v>0</v>
      </c>
      <c r="E85" s="16"/>
      <c r="F85" s="14"/>
      <c r="G85" s="9"/>
      <c r="H85" s="13"/>
      <c r="I85" s="14" t="s">
        <v>35</v>
      </c>
      <c r="J85" s="29">
        <f>+'ITEM INPUT SHEET'!$B$5</f>
        <v>0</v>
      </c>
      <c r="K85" s="16"/>
    </row>
    <row r="86" spans="2:11" ht="7.5" customHeight="1" x14ac:dyDescent="0.15">
      <c r="B86" s="13"/>
      <c r="C86" s="14"/>
      <c r="D86" s="21"/>
      <c r="E86" s="16"/>
      <c r="F86" s="15"/>
      <c r="H86" s="13"/>
      <c r="I86" s="14"/>
      <c r="J86" s="21"/>
      <c r="K86" s="16"/>
    </row>
    <row r="87" spans="2:11" x14ac:dyDescent="0.15">
      <c r="B87" s="13"/>
      <c r="C87" s="22" t="s">
        <v>36</v>
      </c>
      <c r="D87" s="25" t="str">
        <f>IF(+'ITEM INPUT SHEET'!D20="","",+'ITEM INPUT SHEET'!D20)</f>
        <v/>
      </c>
      <c r="E87" s="16"/>
      <c r="F87" s="15"/>
      <c r="H87" s="13"/>
      <c r="I87" s="22" t="s">
        <v>36</v>
      </c>
      <c r="J87" s="25" t="str">
        <f>IF(+'ITEM INPUT SHEET'!D21="","",+'ITEM INPUT SHEET'!D21)</f>
        <v/>
      </c>
      <c r="K87" s="16"/>
    </row>
    <row r="88" spans="2:11" x14ac:dyDescent="0.15">
      <c r="B88" s="13"/>
      <c r="C88" s="23" t="s">
        <v>38</v>
      </c>
      <c r="D88" s="26" t="str">
        <f>IF(+'ITEM INPUT SHEET'!E20="","",+'ITEM INPUT SHEET'!E20)</f>
        <v/>
      </c>
      <c r="E88" s="16"/>
      <c r="F88" s="15"/>
      <c r="H88" s="13"/>
      <c r="I88" s="23" t="s">
        <v>38</v>
      </c>
      <c r="J88" s="26" t="str">
        <f>IF(+'ITEM INPUT SHEET'!E21="","",+'ITEM INPUT SHEET'!E21)</f>
        <v/>
      </c>
      <c r="K88" s="16"/>
    </row>
    <row r="89" spans="2:11" x14ac:dyDescent="0.15">
      <c r="B89" s="13"/>
      <c r="C89" s="23" t="s">
        <v>37</v>
      </c>
      <c r="D89" s="27" t="str">
        <f>IF(+'ITEM INPUT SHEET'!$F20="","",+'ITEM INPUT SHEET'!$F20)</f>
        <v/>
      </c>
      <c r="E89" s="16"/>
      <c r="F89" s="15"/>
      <c r="H89" s="13"/>
      <c r="I89" s="23" t="s">
        <v>37</v>
      </c>
      <c r="J89" s="27" t="str">
        <f>IF(+'ITEM INPUT SHEET'!$F21="","",+'ITEM INPUT SHEET'!$F21)</f>
        <v/>
      </c>
      <c r="K89" s="16"/>
    </row>
    <row r="90" spans="2:11" ht="18" x14ac:dyDescent="0.2">
      <c r="B90" s="13"/>
      <c r="C90" s="24" t="s">
        <v>39</v>
      </c>
      <c r="D90" s="28" t="str">
        <f>IF(+'ITEM INPUT SHEET'!G20="","",+'ITEM INPUT SHEET'!G20)</f>
        <v/>
      </c>
      <c r="E90" s="16"/>
      <c r="F90" s="15"/>
      <c r="H90" s="13"/>
      <c r="I90" s="24" t="s">
        <v>39</v>
      </c>
      <c r="J90" s="28" t="str">
        <f>IF(+'ITEM INPUT SHEET'!G21="","",+'ITEM INPUT SHEET'!G21)</f>
        <v/>
      </c>
      <c r="K90" s="16"/>
    </row>
    <row r="91" spans="2:11" ht="8.25" customHeight="1" thickBot="1" x14ac:dyDescent="0.2">
      <c r="B91" s="17"/>
      <c r="C91" s="18"/>
      <c r="D91" s="19"/>
      <c r="E91" s="20"/>
      <c r="F91" s="15"/>
      <c r="H91" s="17"/>
      <c r="I91" s="18"/>
      <c r="J91" s="19"/>
      <c r="K91" s="20"/>
    </row>
    <row r="93" spans="2:11" ht="14" thickBot="1" x14ac:dyDescent="0.2"/>
    <row r="94" spans="2:11" ht="6.75" customHeight="1" x14ac:dyDescent="0.15">
      <c r="B94" s="10"/>
      <c r="C94" s="11"/>
      <c r="D94" s="11"/>
      <c r="E94" s="12"/>
      <c r="F94" s="15"/>
      <c r="H94" s="10"/>
      <c r="I94" s="11"/>
      <c r="J94" s="11"/>
      <c r="K94" s="12"/>
    </row>
    <row r="95" spans="2:11" ht="16" x14ac:dyDescent="0.2">
      <c r="B95" s="13"/>
      <c r="C95" s="115" t="s">
        <v>43</v>
      </c>
      <c r="D95" s="115"/>
      <c r="E95" s="16"/>
      <c r="F95" s="15"/>
      <c r="H95" s="13"/>
      <c r="I95" s="115" t="s">
        <v>43</v>
      </c>
      <c r="J95" s="115"/>
      <c r="K95" s="16"/>
    </row>
    <row r="96" spans="2:11" x14ac:dyDescent="0.15">
      <c r="B96" s="13"/>
      <c r="C96" s="15"/>
      <c r="D96" s="15"/>
      <c r="E96" s="16"/>
      <c r="F96" s="15"/>
      <c r="H96" s="13"/>
      <c r="I96" s="15"/>
      <c r="J96" s="15"/>
      <c r="K96" s="16"/>
    </row>
    <row r="97" spans="2:11" x14ac:dyDescent="0.15">
      <c r="B97" s="13"/>
      <c r="C97" s="14" t="s">
        <v>32</v>
      </c>
      <c r="D97" s="29" t="str">
        <f>IF('ITEM INPUT SHEET'!$B$8="","",'ITEM INPUT SHEET'!$B$8)</f>
        <v/>
      </c>
      <c r="E97" s="16"/>
      <c r="F97" s="15"/>
      <c r="H97" s="13"/>
      <c r="I97" s="14" t="s">
        <v>32</v>
      </c>
      <c r="J97" s="29" t="str">
        <f>IF('ITEM INPUT SHEET'!$B$8="","",'ITEM INPUT SHEET'!$B$8)</f>
        <v/>
      </c>
      <c r="K97" s="16"/>
    </row>
    <row r="98" spans="2:11" x14ac:dyDescent="0.15">
      <c r="B98" s="13"/>
      <c r="C98" s="14" t="s">
        <v>33</v>
      </c>
      <c r="D98" s="30">
        <f>'ITEM INPUT SHEET'!$B$9</f>
        <v>0</v>
      </c>
      <c r="E98" s="16"/>
      <c r="F98" s="15"/>
      <c r="H98" s="13"/>
      <c r="I98" s="14" t="s">
        <v>33</v>
      </c>
      <c r="J98" s="30">
        <f>'ITEM INPUT SHEET'!$B$9</f>
        <v>0</v>
      </c>
      <c r="K98" s="16"/>
    </row>
    <row r="99" spans="2:11" x14ac:dyDescent="0.15">
      <c r="B99" s="13"/>
      <c r="C99" s="14" t="s">
        <v>34</v>
      </c>
      <c r="D99" s="29">
        <f>+'ITEM INPUT SHEET'!C22</f>
        <v>11</v>
      </c>
      <c r="E99" s="16"/>
      <c r="F99" s="15"/>
      <c r="H99" s="13"/>
      <c r="I99" s="14" t="s">
        <v>34</v>
      </c>
      <c r="J99" s="29">
        <f>+'ITEM INPUT SHEET'!C23</f>
        <v>12</v>
      </c>
      <c r="K99" s="16"/>
    </row>
    <row r="100" spans="2:11" ht="8.25" customHeight="1" x14ac:dyDescent="0.15">
      <c r="B100" s="13"/>
      <c r="C100" s="14"/>
      <c r="D100" s="21"/>
      <c r="E100" s="16"/>
      <c r="F100" s="15"/>
      <c r="H100" s="13"/>
      <c r="I100" s="14"/>
      <c r="J100" s="21"/>
      <c r="K100" s="16"/>
    </row>
    <row r="101" spans="2:11" x14ac:dyDescent="0.15">
      <c r="B101" s="13"/>
      <c r="C101" s="14" t="s">
        <v>27</v>
      </c>
      <c r="D101" s="29">
        <f>+'ITEM INPUT SHEET'!$B$3</f>
        <v>0</v>
      </c>
      <c r="E101" s="16"/>
      <c r="F101" s="15"/>
      <c r="H101" s="13"/>
      <c r="I101" s="14" t="s">
        <v>27</v>
      </c>
      <c r="J101" s="29">
        <f>+'ITEM INPUT SHEET'!$B$3</f>
        <v>0</v>
      </c>
      <c r="K101" s="16"/>
    </row>
    <row r="102" spans="2:11" x14ac:dyDescent="0.15">
      <c r="B102" s="13"/>
      <c r="C102" s="14" t="s">
        <v>26</v>
      </c>
      <c r="D102" s="29">
        <f>+'ITEM INPUT SHEET'!$B$4</f>
        <v>0</v>
      </c>
      <c r="E102" s="16"/>
      <c r="F102" s="15"/>
      <c r="H102" s="13"/>
      <c r="I102" s="14" t="s">
        <v>26</v>
      </c>
      <c r="J102" s="29">
        <f>+'ITEM INPUT SHEET'!$B$4</f>
        <v>0</v>
      </c>
      <c r="K102" s="16"/>
    </row>
    <row r="103" spans="2:11" x14ac:dyDescent="0.15">
      <c r="B103" s="13"/>
      <c r="C103" s="14" t="s">
        <v>35</v>
      </c>
      <c r="D103" s="29">
        <f>+'ITEM INPUT SHEET'!$B$5</f>
        <v>0</v>
      </c>
      <c r="E103" s="16"/>
      <c r="F103" s="15"/>
      <c r="H103" s="13"/>
      <c r="I103" s="14" t="s">
        <v>35</v>
      </c>
      <c r="J103" s="29">
        <f>+'ITEM INPUT SHEET'!$B$5</f>
        <v>0</v>
      </c>
      <c r="K103" s="16"/>
    </row>
    <row r="104" spans="2:11" ht="8.25" customHeight="1" x14ac:dyDescent="0.15">
      <c r="B104" s="13"/>
      <c r="C104" s="14"/>
      <c r="D104" s="21"/>
      <c r="E104" s="16"/>
      <c r="F104" s="15"/>
      <c r="H104" s="13"/>
      <c r="I104" s="14"/>
      <c r="J104" s="21"/>
      <c r="K104" s="16"/>
    </row>
    <row r="105" spans="2:11" x14ac:dyDescent="0.15">
      <c r="B105" s="13"/>
      <c r="C105" s="22" t="s">
        <v>36</v>
      </c>
      <c r="D105" s="25" t="str">
        <f>IF(+'ITEM INPUT SHEET'!D22="","",+'ITEM INPUT SHEET'!D22)</f>
        <v/>
      </c>
      <c r="E105" s="16"/>
      <c r="F105" s="15"/>
      <c r="H105" s="13"/>
      <c r="I105" s="22" t="s">
        <v>36</v>
      </c>
      <c r="J105" s="25" t="str">
        <f>IF(+'ITEM INPUT SHEET'!D23="","",+'ITEM INPUT SHEET'!D23)</f>
        <v/>
      </c>
      <c r="K105" s="16"/>
    </row>
    <row r="106" spans="2:11" x14ac:dyDescent="0.15">
      <c r="B106" s="13"/>
      <c r="C106" s="23" t="s">
        <v>38</v>
      </c>
      <c r="D106" s="26" t="str">
        <f>IF(+'ITEM INPUT SHEET'!E22="","",+'ITEM INPUT SHEET'!E22)</f>
        <v/>
      </c>
      <c r="E106" s="16"/>
      <c r="F106" s="15"/>
      <c r="H106" s="13"/>
      <c r="I106" s="23" t="s">
        <v>38</v>
      </c>
      <c r="J106" s="26" t="str">
        <f>IF(+'ITEM INPUT SHEET'!E23="","",+'ITEM INPUT SHEET'!E23)</f>
        <v/>
      </c>
      <c r="K106" s="16"/>
    </row>
    <row r="107" spans="2:11" x14ac:dyDescent="0.15">
      <c r="B107" s="13"/>
      <c r="C107" s="23" t="s">
        <v>37</v>
      </c>
      <c r="D107" s="27" t="str">
        <f>IF(+'ITEM INPUT SHEET'!$F22="","",+'ITEM INPUT SHEET'!$F22)</f>
        <v/>
      </c>
      <c r="E107" s="16"/>
      <c r="F107" s="15"/>
      <c r="H107" s="13"/>
      <c r="I107" s="23" t="s">
        <v>37</v>
      </c>
      <c r="J107" s="27" t="str">
        <f>IF(+'ITEM INPUT SHEET'!$F23="","",+'ITEM INPUT SHEET'!$F23)</f>
        <v/>
      </c>
      <c r="K107" s="16"/>
    </row>
    <row r="108" spans="2:11" ht="18" x14ac:dyDescent="0.2">
      <c r="B108" s="13"/>
      <c r="C108" s="24" t="s">
        <v>39</v>
      </c>
      <c r="D108" s="28" t="str">
        <f>IF(+'ITEM INPUT SHEET'!G22="","",+'ITEM INPUT SHEET'!G22)</f>
        <v/>
      </c>
      <c r="E108" s="16"/>
      <c r="F108" s="15"/>
      <c r="H108" s="13"/>
      <c r="I108" s="24" t="s">
        <v>39</v>
      </c>
      <c r="J108" s="28" t="str">
        <f>IF(+'ITEM INPUT SHEET'!G23="","",+'ITEM INPUT SHEET'!G23)</f>
        <v/>
      </c>
      <c r="K108" s="16"/>
    </row>
    <row r="109" spans="2:11" ht="8.25" customHeight="1" thickBot="1" x14ac:dyDescent="0.2">
      <c r="B109" s="17"/>
      <c r="C109" s="18"/>
      <c r="D109" s="19"/>
      <c r="E109" s="20"/>
      <c r="F109" s="15"/>
      <c r="H109" s="17"/>
      <c r="I109" s="18"/>
      <c r="J109" s="19"/>
      <c r="K109" s="20"/>
    </row>
    <row r="111" spans="2:11" ht="14" thickBot="1" x14ac:dyDescent="0.2"/>
    <row r="112" spans="2:11" ht="6" customHeight="1" x14ac:dyDescent="0.15">
      <c r="B112" s="10"/>
      <c r="C112" s="11"/>
      <c r="D112" s="11"/>
      <c r="E112" s="12"/>
      <c r="F112" s="15"/>
      <c r="H112" s="10"/>
      <c r="I112" s="11"/>
      <c r="J112" s="11"/>
      <c r="K112" s="12"/>
    </row>
    <row r="113" spans="2:11" ht="16" x14ac:dyDescent="0.2">
      <c r="B113" s="13"/>
      <c r="C113" s="115" t="s">
        <v>43</v>
      </c>
      <c r="D113" s="115"/>
      <c r="E113" s="16"/>
      <c r="F113" s="15"/>
      <c r="H113" s="13"/>
      <c r="I113" s="115" t="s">
        <v>43</v>
      </c>
      <c r="J113" s="115"/>
      <c r="K113" s="16"/>
    </row>
    <row r="114" spans="2:11" x14ac:dyDescent="0.15">
      <c r="B114" s="13"/>
      <c r="C114" s="15"/>
      <c r="D114" s="15"/>
      <c r="E114" s="16"/>
      <c r="F114" s="15"/>
      <c r="H114" s="13"/>
      <c r="I114" s="15"/>
      <c r="J114" s="15"/>
      <c r="K114" s="16"/>
    </row>
    <row r="115" spans="2:11" x14ac:dyDescent="0.15">
      <c r="B115" s="13"/>
      <c r="C115" s="14" t="s">
        <v>32</v>
      </c>
      <c r="D115" s="29" t="str">
        <f>IF('ITEM INPUT SHEET'!$B$8="","",'ITEM INPUT SHEET'!$B$8)</f>
        <v/>
      </c>
      <c r="E115" s="16"/>
      <c r="F115" s="15"/>
      <c r="H115" s="13"/>
      <c r="I115" s="14" t="s">
        <v>32</v>
      </c>
      <c r="J115" s="29" t="str">
        <f>IF('ITEM INPUT SHEET'!$B$8="","",'ITEM INPUT SHEET'!$B$8)</f>
        <v/>
      </c>
      <c r="K115" s="16"/>
    </row>
    <row r="116" spans="2:11" x14ac:dyDescent="0.15">
      <c r="B116" s="13"/>
      <c r="C116" s="14" t="s">
        <v>33</v>
      </c>
      <c r="D116" s="30">
        <f>'ITEM INPUT SHEET'!$B$9</f>
        <v>0</v>
      </c>
      <c r="E116" s="16"/>
      <c r="F116" s="15"/>
      <c r="H116" s="13"/>
      <c r="I116" s="14" t="s">
        <v>33</v>
      </c>
      <c r="J116" s="30">
        <f>'ITEM INPUT SHEET'!$B$9</f>
        <v>0</v>
      </c>
      <c r="K116" s="16"/>
    </row>
    <row r="117" spans="2:11" x14ac:dyDescent="0.15">
      <c r="B117" s="13"/>
      <c r="C117" s="14" t="s">
        <v>34</v>
      </c>
      <c r="D117" s="29">
        <f>+'ITEM INPUT SHEET'!C24</f>
        <v>13</v>
      </c>
      <c r="E117" s="16"/>
      <c r="F117" s="15"/>
      <c r="H117" s="13"/>
      <c r="I117" s="14" t="s">
        <v>34</v>
      </c>
      <c r="J117" s="29">
        <f>+'ITEM INPUT SHEET'!C25</f>
        <v>14</v>
      </c>
      <c r="K117" s="16"/>
    </row>
    <row r="118" spans="2:11" ht="7.5" customHeight="1" x14ac:dyDescent="0.15">
      <c r="B118" s="13"/>
      <c r="C118" s="14"/>
      <c r="D118" s="21"/>
      <c r="E118" s="16"/>
      <c r="F118" s="15"/>
      <c r="H118" s="13"/>
      <c r="I118" s="14"/>
      <c r="J118" s="21"/>
      <c r="K118" s="16"/>
    </row>
    <row r="119" spans="2:11" x14ac:dyDescent="0.15">
      <c r="B119" s="13"/>
      <c r="C119" s="14" t="s">
        <v>27</v>
      </c>
      <c r="D119" s="29">
        <f>+'ITEM INPUT SHEET'!$B$3</f>
        <v>0</v>
      </c>
      <c r="E119" s="16"/>
      <c r="F119" s="15"/>
      <c r="H119" s="13"/>
      <c r="I119" s="14" t="s">
        <v>27</v>
      </c>
      <c r="J119" s="29">
        <f>+'ITEM INPUT SHEET'!$B$3</f>
        <v>0</v>
      </c>
      <c r="K119" s="16"/>
    </row>
    <row r="120" spans="2:11" x14ac:dyDescent="0.15">
      <c r="B120" s="13"/>
      <c r="C120" s="14" t="s">
        <v>26</v>
      </c>
      <c r="D120" s="29">
        <f>+'ITEM INPUT SHEET'!$B$4</f>
        <v>0</v>
      </c>
      <c r="E120" s="16"/>
      <c r="F120" s="15"/>
      <c r="H120" s="13"/>
      <c r="I120" s="14" t="s">
        <v>26</v>
      </c>
      <c r="J120" s="29">
        <f>+'ITEM INPUT SHEET'!$B$4</f>
        <v>0</v>
      </c>
      <c r="K120" s="16"/>
    </row>
    <row r="121" spans="2:11" x14ac:dyDescent="0.15">
      <c r="B121" s="13"/>
      <c r="C121" s="14" t="s">
        <v>35</v>
      </c>
      <c r="D121" s="29">
        <f>+'ITEM INPUT SHEET'!$B$5</f>
        <v>0</v>
      </c>
      <c r="E121" s="16"/>
      <c r="F121" s="15"/>
      <c r="H121" s="13"/>
      <c r="I121" s="14" t="s">
        <v>35</v>
      </c>
      <c r="J121" s="29">
        <f>+'ITEM INPUT SHEET'!$B$5</f>
        <v>0</v>
      </c>
      <c r="K121" s="16"/>
    </row>
    <row r="122" spans="2:11" ht="7.5" customHeight="1" x14ac:dyDescent="0.15">
      <c r="B122" s="13"/>
      <c r="C122" s="14"/>
      <c r="D122" s="21"/>
      <c r="E122" s="16"/>
      <c r="F122" s="15"/>
      <c r="H122" s="13"/>
      <c r="I122" s="14"/>
      <c r="J122" s="21"/>
      <c r="K122" s="16"/>
    </row>
    <row r="123" spans="2:11" x14ac:dyDescent="0.15">
      <c r="B123" s="13"/>
      <c r="C123" s="22" t="s">
        <v>36</v>
      </c>
      <c r="D123" s="25" t="str">
        <f>IF(+'ITEM INPUT SHEET'!D24="","",+'ITEM INPUT SHEET'!D24)</f>
        <v/>
      </c>
      <c r="E123" s="16"/>
      <c r="F123" s="15"/>
      <c r="H123" s="13"/>
      <c r="I123" s="22" t="s">
        <v>36</v>
      </c>
      <c r="J123" s="25" t="str">
        <f>IF(+'ITEM INPUT SHEET'!D25="","",+'ITEM INPUT SHEET'!D25)</f>
        <v/>
      </c>
      <c r="K123" s="16"/>
    </row>
    <row r="124" spans="2:11" x14ac:dyDescent="0.15">
      <c r="B124" s="13"/>
      <c r="C124" s="23" t="s">
        <v>38</v>
      </c>
      <c r="D124" s="26" t="str">
        <f>IF(+'ITEM INPUT SHEET'!E24="","",+'ITEM INPUT SHEET'!E24)</f>
        <v/>
      </c>
      <c r="E124" s="16"/>
      <c r="F124" s="15"/>
      <c r="H124" s="13"/>
      <c r="I124" s="23" t="s">
        <v>38</v>
      </c>
      <c r="J124" s="26" t="str">
        <f>IF(+'ITEM INPUT SHEET'!E25="","",+'ITEM INPUT SHEET'!E25)</f>
        <v/>
      </c>
      <c r="K124" s="16"/>
    </row>
    <row r="125" spans="2:11" x14ac:dyDescent="0.15">
      <c r="B125" s="13"/>
      <c r="C125" s="23" t="s">
        <v>37</v>
      </c>
      <c r="D125" s="27" t="str">
        <f>IF(+'ITEM INPUT SHEET'!$F24="","",+'ITEM INPUT SHEET'!$F24)</f>
        <v/>
      </c>
      <c r="E125" s="16"/>
      <c r="F125" s="15"/>
      <c r="H125" s="13"/>
      <c r="I125" s="23" t="s">
        <v>37</v>
      </c>
      <c r="J125" s="27" t="str">
        <f>IF(+'ITEM INPUT SHEET'!$F25="","",+'ITEM INPUT SHEET'!$F25)</f>
        <v/>
      </c>
      <c r="K125" s="16"/>
    </row>
    <row r="126" spans="2:11" ht="18" x14ac:dyDescent="0.2">
      <c r="B126" s="13"/>
      <c r="C126" s="24" t="s">
        <v>39</v>
      </c>
      <c r="D126" s="28" t="str">
        <f>IF(+'ITEM INPUT SHEET'!G24="","",+'ITEM INPUT SHEET'!G24)</f>
        <v/>
      </c>
      <c r="E126" s="16"/>
      <c r="F126" s="15"/>
      <c r="H126" s="13"/>
      <c r="I126" s="24" t="s">
        <v>39</v>
      </c>
      <c r="J126" s="28" t="str">
        <f>IF(+'ITEM INPUT SHEET'!G25="","",+'ITEM INPUT SHEET'!G25)</f>
        <v/>
      </c>
      <c r="K126" s="16"/>
    </row>
    <row r="127" spans="2:11" ht="6.75" customHeight="1" thickBot="1" x14ac:dyDescent="0.2">
      <c r="B127" s="17"/>
      <c r="C127" s="18"/>
      <c r="D127" s="19"/>
      <c r="E127" s="20"/>
      <c r="F127" s="15"/>
      <c r="H127" s="17"/>
      <c r="I127" s="18"/>
      <c r="J127" s="19"/>
      <c r="K127" s="20"/>
    </row>
    <row r="129" spans="2:11" ht="14" thickBot="1" x14ac:dyDescent="0.2"/>
    <row r="130" spans="2:11" ht="6.75" customHeight="1" x14ac:dyDescent="0.15">
      <c r="B130" s="10"/>
      <c r="C130" s="11"/>
      <c r="D130" s="11"/>
      <c r="E130" s="12"/>
      <c r="F130" s="15"/>
      <c r="H130" s="10"/>
      <c r="I130" s="11"/>
      <c r="J130" s="11"/>
      <c r="K130" s="12"/>
    </row>
    <row r="131" spans="2:11" ht="16" x14ac:dyDescent="0.2">
      <c r="B131" s="13"/>
      <c r="C131" s="115" t="s">
        <v>43</v>
      </c>
      <c r="D131" s="115"/>
      <c r="E131" s="16"/>
      <c r="F131" s="15"/>
      <c r="H131" s="13"/>
      <c r="I131" s="115" t="s">
        <v>43</v>
      </c>
      <c r="J131" s="115"/>
      <c r="K131" s="16"/>
    </row>
    <row r="132" spans="2:11" x14ac:dyDescent="0.15">
      <c r="B132" s="13"/>
      <c r="C132" s="15"/>
      <c r="D132" s="15"/>
      <c r="E132" s="16"/>
      <c r="F132" s="15"/>
      <c r="H132" s="13"/>
      <c r="I132" s="15"/>
      <c r="J132" s="15"/>
      <c r="K132" s="16"/>
    </row>
    <row r="133" spans="2:11" x14ac:dyDescent="0.15">
      <c r="B133" s="13"/>
      <c r="C133" s="14" t="s">
        <v>32</v>
      </c>
      <c r="D133" s="29" t="str">
        <f>IF('ITEM INPUT SHEET'!$B$8="","",'ITEM INPUT SHEET'!$B$8)</f>
        <v/>
      </c>
      <c r="E133" s="16"/>
      <c r="F133" s="15"/>
      <c r="H133" s="13"/>
      <c r="I133" s="14" t="s">
        <v>32</v>
      </c>
      <c r="J133" s="29" t="str">
        <f>IF('ITEM INPUT SHEET'!$B$8="","",'ITEM INPUT SHEET'!$B$8)</f>
        <v/>
      </c>
      <c r="K133" s="16"/>
    </row>
    <row r="134" spans="2:11" x14ac:dyDescent="0.15">
      <c r="B134" s="13"/>
      <c r="C134" s="14" t="s">
        <v>33</v>
      </c>
      <c r="D134" s="30">
        <f>'ITEM INPUT SHEET'!$B$9</f>
        <v>0</v>
      </c>
      <c r="E134" s="16"/>
      <c r="F134" s="15"/>
      <c r="H134" s="13"/>
      <c r="I134" s="14" t="s">
        <v>33</v>
      </c>
      <c r="J134" s="30">
        <f>'ITEM INPUT SHEET'!$B$9</f>
        <v>0</v>
      </c>
      <c r="K134" s="16"/>
    </row>
    <row r="135" spans="2:11" x14ac:dyDescent="0.15">
      <c r="B135" s="13"/>
      <c r="C135" s="14" t="s">
        <v>34</v>
      </c>
      <c r="D135" s="29">
        <f>+'ITEM INPUT SHEET'!C26</f>
        <v>15</v>
      </c>
      <c r="E135" s="16"/>
      <c r="F135" s="15"/>
      <c r="H135" s="13"/>
      <c r="I135" s="14" t="s">
        <v>34</v>
      </c>
      <c r="J135" s="29">
        <f>+'ITEM INPUT SHEET'!C27</f>
        <v>16</v>
      </c>
      <c r="K135" s="16"/>
    </row>
    <row r="136" spans="2:11" ht="9" customHeight="1" x14ac:dyDescent="0.15">
      <c r="B136" s="13"/>
      <c r="C136" s="14"/>
      <c r="D136" s="21"/>
      <c r="E136" s="16"/>
      <c r="F136" s="15"/>
      <c r="H136" s="13"/>
      <c r="I136" s="14"/>
      <c r="J136" s="21"/>
      <c r="K136" s="16"/>
    </row>
    <row r="137" spans="2:11" x14ac:dyDescent="0.15">
      <c r="B137" s="13"/>
      <c r="C137" s="14" t="s">
        <v>27</v>
      </c>
      <c r="D137" s="29">
        <f>+'ITEM INPUT SHEET'!$B$3</f>
        <v>0</v>
      </c>
      <c r="E137" s="16"/>
      <c r="F137" s="14"/>
      <c r="G137" s="9"/>
      <c r="H137" s="13"/>
      <c r="I137" s="14" t="s">
        <v>27</v>
      </c>
      <c r="J137" s="29">
        <f>+'ITEM INPUT SHEET'!$B$3</f>
        <v>0</v>
      </c>
      <c r="K137" s="16"/>
    </row>
    <row r="138" spans="2:11" x14ac:dyDescent="0.15">
      <c r="B138" s="13"/>
      <c r="C138" s="14" t="s">
        <v>26</v>
      </c>
      <c r="D138" s="29">
        <f>+'ITEM INPUT SHEET'!$B$4</f>
        <v>0</v>
      </c>
      <c r="E138" s="16"/>
      <c r="F138" s="14"/>
      <c r="G138" s="9"/>
      <c r="H138" s="13"/>
      <c r="I138" s="14" t="s">
        <v>26</v>
      </c>
      <c r="J138" s="29">
        <f>+'ITEM INPUT SHEET'!$B$4</f>
        <v>0</v>
      </c>
      <c r="K138" s="16"/>
    </row>
    <row r="139" spans="2:11" x14ac:dyDescent="0.15">
      <c r="B139" s="13"/>
      <c r="C139" s="14" t="s">
        <v>35</v>
      </c>
      <c r="D139" s="29">
        <f>+'ITEM INPUT SHEET'!$B$5</f>
        <v>0</v>
      </c>
      <c r="E139" s="16"/>
      <c r="F139" s="14"/>
      <c r="G139" s="9"/>
      <c r="H139" s="13"/>
      <c r="I139" s="14" t="s">
        <v>35</v>
      </c>
      <c r="J139" s="29">
        <f>+'ITEM INPUT SHEET'!$B$5</f>
        <v>0</v>
      </c>
      <c r="K139" s="16"/>
    </row>
    <row r="140" spans="2:11" ht="7.5" customHeight="1" x14ac:dyDescent="0.15">
      <c r="B140" s="13"/>
      <c r="C140" s="14"/>
      <c r="D140" s="21"/>
      <c r="E140" s="16"/>
      <c r="F140" s="15"/>
      <c r="H140" s="13"/>
      <c r="I140" s="14"/>
      <c r="J140" s="21"/>
      <c r="K140" s="16"/>
    </row>
    <row r="141" spans="2:11" x14ac:dyDescent="0.15">
      <c r="B141" s="13"/>
      <c r="C141" s="22" t="s">
        <v>36</v>
      </c>
      <c r="D141" s="25" t="str">
        <f>IF(+'ITEM INPUT SHEET'!D26="","",+'ITEM INPUT SHEET'!D26)</f>
        <v/>
      </c>
      <c r="E141" s="16"/>
      <c r="F141" s="15"/>
      <c r="H141" s="13"/>
      <c r="I141" s="22" t="s">
        <v>36</v>
      </c>
      <c r="J141" s="25" t="str">
        <f>IF(+'ITEM INPUT SHEET'!D27="","",+'ITEM INPUT SHEET'!D27)</f>
        <v/>
      </c>
      <c r="K141" s="16"/>
    </row>
    <row r="142" spans="2:11" x14ac:dyDescent="0.15">
      <c r="B142" s="13"/>
      <c r="C142" s="23" t="s">
        <v>38</v>
      </c>
      <c r="D142" s="26" t="str">
        <f>IF(+'ITEM INPUT SHEET'!E26="","",+'ITEM INPUT SHEET'!E26)</f>
        <v/>
      </c>
      <c r="E142" s="16"/>
      <c r="F142" s="15"/>
      <c r="H142" s="13"/>
      <c r="I142" s="23" t="s">
        <v>38</v>
      </c>
      <c r="J142" s="26" t="str">
        <f>IF(+'ITEM INPUT SHEET'!E27="","",+'ITEM INPUT SHEET'!E27)</f>
        <v/>
      </c>
      <c r="K142" s="16"/>
    </row>
    <row r="143" spans="2:11" x14ac:dyDescent="0.15">
      <c r="B143" s="13"/>
      <c r="C143" s="23" t="s">
        <v>37</v>
      </c>
      <c r="D143" s="27" t="str">
        <f>IF(+'ITEM INPUT SHEET'!$F26="","",+'ITEM INPUT SHEET'!$F26)</f>
        <v/>
      </c>
      <c r="E143" s="16"/>
      <c r="F143" s="15"/>
      <c r="H143" s="13"/>
      <c r="I143" s="23" t="s">
        <v>37</v>
      </c>
      <c r="J143" s="27" t="str">
        <f>IF(+'ITEM INPUT SHEET'!$F27="","",+'ITEM INPUT SHEET'!$F27)</f>
        <v/>
      </c>
      <c r="K143" s="16"/>
    </row>
    <row r="144" spans="2:11" ht="18" x14ac:dyDescent="0.2">
      <c r="B144" s="13"/>
      <c r="C144" s="24" t="s">
        <v>39</v>
      </c>
      <c r="D144" s="28" t="str">
        <f>IF(+'ITEM INPUT SHEET'!G26="","",+'ITEM INPUT SHEET'!G26)</f>
        <v/>
      </c>
      <c r="E144" s="16"/>
      <c r="F144" s="15"/>
      <c r="H144" s="13"/>
      <c r="I144" s="24" t="s">
        <v>39</v>
      </c>
      <c r="J144" s="28" t="str">
        <f>IF(+'ITEM INPUT SHEET'!G27="","",+'ITEM INPUT SHEET'!G27)</f>
        <v/>
      </c>
      <c r="K144" s="16"/>
    </row>
    <row r="145" spans="2:11" ht="7.5" customHeight="1" thickBot="1" x14ac:dyDescent="0.2">
      <c r="B145" s="17"/>
      <c r="C145" s="18"/>
      <c r="D145" s="19"/>
      <c r="E145" s="20"/>
      <c r="F145" s="15"/>
      <c r="H145" s="17"/>
      <c r="I145" s="18"/>
      <c r="J145" s="19"/>
      <c r="K145" s="20"/>
    </row>
    <row r="146" spans="2:11" ht="7.5" customHeight="1" x14ac:dyDescent="0.15">
      <c r="B146" s="10"/>
      <c r="C146" s="11"/>
      <c r="D146" s="11"/>
      <c r="E146" s="12"/>
      <c r="F146" s="15"/>
      <c r="H146" s="10"/>
      <c r="I146" s="11"/>
      <c r="J146" s="11"/>
      <c r="K146" s="12"/>
    </row>
    <row r="147" spans="2:11" ht="16" x14ac:dyDescent="0.2">
      <c r="B147" s="13"/>
      <c r="C147" s="115" t="s">
        <v>43</v>
      </c>
      <c r="D147" s="115"/>
      <c r="E147" s="16"/>
      <c r="F147" s="15"/>
      <c r="H147" s="13"/>
      <c r="I147" s="115" t="s">
        <v>43</v>
      </c>
      <c r="J147" s="115"/>
      <c r="K147" s="16"/>
    </row>
    <row r="148" spans="2:11" x14ac:dyDescent="0.15">
      <c r="B148" s="13"/>
      <c r="C148" s="15"/>
      <c r="D148" s="15"/>
      <c r="E148" s="16"/>
      <c r="F148" s="15"/>
      <c r="H148" s="13"/>
      <c r="I148" s="15"/>
      <c r="J148" s="15"/>
      <c r="K148" s="16"/>
    </row>
    <row r="149" spans="2:11" x14ac:dyDescent="0.15">
      <c r="B149" s="13"/>
      <c r="C149" s="14" t="s">
        <v>32</v>
      </c>
      <c r="D149" s="29" t="str">
        <f>IF('ITEM INPUT SHEET'!$B$8="","",'ITEM INPUT SHEET'!$B$8)</f>
        <v/>
      </c>
      <c r="E149" s="16"/>
      <c r="F149" s="15"/>
      <c r="H149" s="13"/>
      <c r="I149" s="14" t="s">
        <v>32</v>
      </c>
      <c r="J149" s="29" t="str">
        <f>IF('ITEM INPUT SHEET'!$B$8="","",'ITEM INPUT SHEET'!$B$8)</f>
        <v/>
      </c>
      <c r="K149" s="16"/>
    </row>
    <row r="150" spans="2:11" x14ac:dyDescent="0.15">
      <c r="B150" s="13"/>
      <c r="C150" s="14" t="s">
        <v>33</v>
      </c>
      <c r="D150" s="30">
        <f>'ITEM INPUT SHEET'!$B$9</f>
        <v>0</v>
      </c>
      <c r="E150" s="16"/>
      <c r="F150" s="15"/>
      <c r="H150" s="13"/>
      <c r="I150" s="14" t="s">
        <v>33</v>
      </c>
      <c r="J150" s="30">
        <f>'ITEM INPUT SHEET'!$B$9</f>
        <v>0</v>
      </c>
      <c r="K150" s="16"/>
    </row>
    <row r="151" spans="2:11" x14ac:dyDescent="0.15">
      <c r="B151" s="13"/>
      <c r="C151" s="14" t="s">
        <v>34</v>
      </c>
      <c r="D151" s="29">
        <f>+'ITEM INPUT SHEET'!C28</f>
        <v>17</v>
      </c>
      <c r="E151" s="16"/>
      <c r="F151" s="15"/>
      <c r="H151" s="13"/>
      <c r="I151" s="14" t="s">
        <v>34</v>
      </c>
      <c r="J151" s="29">
        <f>+'ITEM INPUT SHEET'!C29</f>
        <v>18</v>
      </c>
      <c r="K151" s="16"/>
    </row>
    <row r="152" spans="2:11" ht="9" customHeight="1" x14ac:dyDescent="0.15">
      <c r="B152" s="13"/>
      <c r="C152" s="14"/>
      <c r="D152" s="21"/>
      <c r="E152" s="16"/>
      <c r="F152" s="15"/>
      <c r="H152" s="13"/>
      <c r="I152" s="14"/>
      <c r="J152" s="21"/>
      <c r="K152" s="16"/>
    </row>
    <row r="153" spans="2:11" x14ac:dyDescent="0.15">
      <c r="B153" s="13"/>
      <c r="C153" s="14" t="s">
        <v>27</v>
      </c>
      <c r="D153" s="29">
        <f>+'ITEM INPUT SHEET'!$B$3</f>
        <v>0</v>
      </c>
      <c r="E153" s="16"/>
      <c r="F153" s="14"/>
      <c r="G153" s="9"/>
      <c r="H153" s="13"/>
      <c r="I153" s="14" t="s">
        <v>27</v>
      </c>
      <c r="J153" s="29">
        <f>+'ITEM INPUT SHEET'!$B$3</f>
        <v>0</v>
      </c>
      <c r="K153" s="16"/>
    </row>
    <row r="154" spans="2:11" x14ac:dyDescent="0.15">
      <c r="B154" s="13"/>
      <c r="C154" s="14" t="s">
        <v>26</v>
      </c>
      <c r="D154" s="29">
        <f>+'ITEM INPUT SHEET'!$B$4</f>
        <v>0</v>
      </c>
      <c r="E154" s="16"/>
      <c r="F154" s="14"/>
      <c r="G154" s="9"/>
      <c r="H154" s="13"/>
      <c r="I154" s="14" t="s">
        <v>26</v>
      </c>
      <c r="J154" s="29">
        <f>+'ITEM INPUT SHEET'!$B$4</f>
        <v>0</v>
      </c>
      <c r="K154" s="16"/>
    </row>
    <row r="155" spans="2:11" x14ac:dyDescent="0.15">
      <c r="B155" s="13"/>
      <c r="C155" s="14" t="s">
        <v>35</v>
      </c>
      <c r="D155" s="29">
        <f>+'ITEM INPUT SHEET'!$B$5</f>
        <v>0</v>
      </c>
      <c r="E155" s="16"/>
      <c r="F155" s="14"/>
      <c r="G155" s="9"/>
      <c r="H155" s="13"/>
      <c r="I155" s="14" t="s">
        <v>35</v>
      </c>
      <c r="J155" s="29">
        <f>+'ITEM INPUT SHEET'!$B$5</f>
        <v>0</v>
      </c>
      <c r="K155" s="16"/>
    </row>
    <row r="156" spans="2:11" ht="7.5" customHeight="1" x14ac:dyDescent="0.15">
      <c r="B156" s="13"/>
      <c r="C156" s="14"/>
      <c r="D156" s="21"/>
      <c r="E156" s="16"/>
      <c r="F156" s="15"/>
      <c r="H156" s="13"/>
      <c r="I156" s="14"/>
      <c r="J156" s="21"/>
      <c r="K156" s="16"/>
    </row>
    <row r="157" spans="2:11" x14ac:dyDescent="0.15">
      <c r="B157" s="13"/>
      <c r="C157" s="22" t="s">
        <v>36</v>
      </c>
      <c r="D157" s="25" t="str">
        <f>IF(+'ITEM INPUT SHEET'!D28="","",+'ITEM INPUT SHEET'!D28)</f>
        <v/>
      </c>
      <c r="E157" s="16"/>
      <c r="F157" s="15"/>
      <c r="H157" s="13"/>
      <c r="I157" s="22" t="s">
        <v>36</v>
      </c>
      <c r="J157" s="25" t="str">
        <f>IF(+'ITEM INPUT SHEET'!D29="","",+'ITEM INPUT SHEET'!D29)</f>
        <v/>
      </c>
      <c r="K157" s="16"/>
    </row>
    <row r="158" spans="2:11" x14ac:dyDescent="0.15">
      <c r="B158" s="13"/>
      <c r="C158" s="23" t="s">
        <v>38</v>
      </c>
      <c r="D158" s="26" t="str">
        <f>IF(+'ITEM INPUT SHEET'!E28="","",+'ITEM INPUT SHEET'!E28)</f>
        <v/>
      </c>
      <c r="E158" s="16"/>
      <c r="F158" s="15"/>
      <c r="H158" s="13"/>
      <c r="I158" s="23" t="s">
        <v>38</v>
      </c>
      <c r="J158" s="26" t="str">
        <f>IF(+'ITEM INPUT SHEET'!E29="","",+'ITEM INPUT SHEET'!E29)</f>
        <v/>
      </c>
      <c r="K158" s="16"/>
    </row>
    <row r="159" spans="2:11" x14ac:dyDescent="0.15">
      <c r="B159" s="13"/>
      <c r="C159" s="23" t="s">
        <v>37</v>
      </c>
      <c r="D159" s="27" t="str">
        <f>IF(+'ITEM INPUT SHEET'!$F28="","",+'ITEM INPUT SHEET'!$F28)</f>
        <v/>
      </c>
      <c r="E159" s="16"/>
      <c r="F159" s="15"/>
      <c r="H159" s="13"/>
      <c r="I159" s="23" t="s">
        <v>37</v>
      </c>
      <c r="J159" s="27" t="str">
        <f>IF(+'ITEM INPUT SHEET'!$F29="","",+'ITEM INPUT SHEET'!$F29)</f>
        <v/>
      </c>
      <c r="K159" s="16"/>
    </row>
    <row r="160" spans="2:11" ht="18" x14ac:dyDescent="0.2">
      <c r="B160" s="13"/>
      <c r="C160" s="24" t="s">
        <v>39</v>
      </c>
      <c r="D160" s="28" t="str">
        <f>IF(+'ITEM INPUT SHEET'!G28="","",+'ITEM INPUT SHEET'!G28)</f>
        <v/>
      </c>
      <c r="E160" s="16"/>
      <c r="F160" s="15"/>
      <c r="H160" s="13"/>
      <c r="I160" s="24" t="s">
        <v>39</v>
      </c>
      <c r="J160" s="28" t="str">
        <f>IF(+'ITEM INPUT SHEET'!G29="","",+'ITEM INPUT SHEET'!G29)</f>
        <v/>
      </c>
      <c r="K160" s="16"/>
    </row>
    <row r="161" spans="2:11" ht="8.25" customHeight="1" thickBot="1" x14ac:dyDescent="0.2">
      <c r="B161" s="17"/>
      <c r="C161" s="18"/>
      <c r="D161" s="19"/>
      <c r="E161" s="20"/>
      <c r="F161" s="15"/>
      <c r="H161" s="17"/>
      <c r="I161" s="18"/>
      <c r="J161" s="19"/>
      <c r="K161" s="20"/>
    </row>
    <row r="163" spans="2:11" ht="14" thickBot="1" x14ac:dyDescent="0.2"/>
    <row r="164" spans="2:11" ht="6.75" customHeight="1" x14ac:dyDescent="0.15">
      <c r="B164" s="10"/>
      <c r="C164" s="11"/>
      <c r="D164" s="11"/>
      <c r="E164" s="12"/>
      <c r="F164" s="15"/>
      <c r="H164" s="10"/>
      <c r="I164" s="11"/>
      <c r="J164" s="11"/>
      <c r="K164" s="12"/>
    </row>
    <row r="165" spans="2:11" ht="16" x14ac:dyDescent="0.2">
      <c r="B165" s="13"/>
      <c r="C165" s="115" t="s">
        <v>43</v>
      </c>
      <c r="D165" s="115"/>
      <c r="E165" s="16"/>
      <c r="F165" s="15"/>
      <c r="H165" s="13"/>
      <c r="I165" s="115" t="s">
        <v>43</v>
      </c>
      <c r="J165" s="115"/>
      <c r="K165" s="16"/>
    </row>
    <row r="166" spans="2:11" x14ac:dyDescent="0.15">
      <c r="B166" s="13"/>
      <c r="C166" s="15"/>
      <c r="D166" s="15"/>
      <c r="E166" s="16"/>
      <c r="F166" s="15"/>
      <c r="H166" s="13"/>
      <c r="I166" s="15"/>
      <c r="J166" s="15"/>
      <c r="K166" s="16"/>
    </row>
    <row r="167" spans="2:11" x14ac:dyDescent="0.15">
      <c r="B167" s="13"/>
      <c r="C167" s="14" t="s">
        <v>32</v>
      </c>
      <c r="D167" s="29" t="str">
        <f>IF('ITEM INPUT SHEET'!$B$8="","",'ITEM INPUT SHEET'!$B$8)</f>
        <v/>
      </c>
      <c r="E167" s="16"/>
      <c r="F167" s="15"/>
      <c r="H167" s="13"/>
      <c r="I167" s="14" t="s">
        <v>32</v>
      </c>
      <c r="J167" s="29" t="str">
        <f>IF('ITEM INPUT SHEET'!$B$8="","",'ITEM INPUT SHEET'!$B$8)</f>
        <v/>
      </c>
      <c r="K167" s="16"/>
    </row>
    <row r="168" spans="2:11" x14ac:dyDescent="0.15">
      <c r="B168" s="13"/>
      <c r="C168" s="14" t="s">
        <v>33</v>
      </c>
      <c r="D168" s="30">
        <f>'ITEM INPUT SHEET'!$B$9</f>
        <v>0</v>
      </c>
      <c r="E168" s="16"/>
      <c r="F168" s="15"/>
      <c r="H168" s="13"/>
      <c r="I168" s="14" t="s">
        <v>33</v>
      </c>
      <c r="J168" s="30">
        <f>'ITEM INPUT SHEET'!$B$9</f>
        <v>0</v>
      </c>
      <c r="K168" s="16"/>
    </row>
    <row r="169" spans="2:11" x14ac:dyDescent="0.15">
      <c r="B169" s="13"/>
      <c r="C169" s="14" t="s">
        <v>34</v>
      </c>
      <c r="D169" s="29">
        <f>+'ITEM INPUT SHEET'!C30</f>
        <v>19</v>
      </c>
      <c r="E169" s="16"/>
      <c r="F169" s="15"/>
      <c r="H169" s="13"/>
      <c r="I169" s="14" t="s">
        <v>34</v>
      </c>
      <c r="J169" s="29">
        <f>+'ITEM INPUT SHEET'!C31</f>
        <v>20</v>
      </c>
      <c r="K169" s="16"/>
    </row>
    <row r="170" spans="2:11" ht="8.25" customHeight="1" x14ac:dyDescent="0.15">
      <c r="B170" s="13"/>
      <c r="C170" s="14"/>
      <c r="D170" s="21"/>
      <c r="E170" s="16"/>
      <c r="F170" s="15"/>
      <c r="H170" s="13"/>
      <c r="I170" s="14"/>
      <c r="J170" s="21"/>
      <c r="K170" s="16"/>
    </row>
    <row r="171" spans="2:11" x14ac:dyDescent="0.15">
      <c r="B171" s="13"/>
      <c r="C171" s="14" t="s">
        <v>27</v>
      </c>
      <c r="D171" s="29">
        <f>+'ITEM INPUT SHEET'!$B$3</f>
        <v>0</v>
      </c>
      <c r="E171" s="16"/>
      <c r="F171" s="15"/>
      <c r="H171" s="13"/>
      <c r="I171" s="14" t="s">
        <v>27</v>
      </c>
      <c r="J171" s="29">
        <f>+'ITEM INPUT SHEET'!$B$3</f>
        <v>0</v>
      </c>
      <c r="K171" s="16"/>
    </row>
    <row r="172" spans="2:11" x14ac:dyDescent="0.15">
      <c r="B172" s="13"/>
      <c r="C172" s="14" t="s">
        <v>26</v>
      </c>
      <c r="D172" s="29">
        <f>+'ITEM INPUT SHEET'!$B$4</f>
        <v>0</v>
      </c>
      <c r="E172" s="16"/>
      <c r="F172" s="15"/>
      <c r="H172" s="13"/>
      <c r="I172" s="14" t="s">
        <v>26</v>
      </c>
      <c r="J172" s="29">
        <f>+'ITEM INPUT SHEET'!$B$4</f>
        <v>0</v>
      </c>
      <c r="K172" s="16"/>
    </row>
    <row r="173" spans="2:11" x14ac:dyDescent="0.15">
      <c r="B173" s="13"/>
      <c r="C173" s="14" t="s">
        <v>35</v>
      </c>
      <c r="D173" s="29">
        <f>+'ITEM INPUT SHEET'!$B$5</f>
        <v>0</v>
      </c>
      <c r="E173" s="16"/>
      <c r="F173" s="15"/>
      <c r="H173" s="13"/>
      <c r="I173" s="14" t="s">
        <v>35</v>
      </c>
      <c r="J173" s="29">
        <f>+'ITEM INPUT SHEET'!$B$5</f>
        <v>0</v>
      </c>
      <c r="K173" s="16"/>
    </row>
    <row r="174" spans="2:11" ht="8.25" customHeight="1" x14ac:dyDescent="0.15">
      <c r="B174" s="13"/>
      <c r="C174" s="14"/>
      <c r="D174" s="21"/>
      <c r="E174" s="16"/>
      <c r="F174" s="15"/>
      <c r="H174" s="13"/>
      <c r="I174" s="14"/>
      <c r="J174" s="21"/>
      <c r="K174" s="16"/>
    </row>
    <row r="175" spans="2:11" x14ac:dyDescent="0.15">
      <c r="B175" s="13"/>
      <c r="C175" s="22" t="s">
        <v>36</v>
      </c>
      <c r="D175" s="25" t="str">
        <f>IF(+'ITEM INPUT SHEET'!D30="","",+'ITEM INPUT SHEET'!D30)</f>
        <v/>
      </c>
      <c r="E175" s="16"/>
      <c r="F175" s="15"/>
      <c r="H175" s="13"/>
      <c r="I175" s="22" t="s">
        <v>36</v>
      </c>
      <c r="J175" s="25" t="str">
        <f>IF(+'ITEM INPUT SHEET'!D31="","",+'ITEM INPUT SHEET'!D31)</f>
        <v/>
      </c>
      <c r="K175" s="16"/>
    </row>
    <row r="176" spans="2:11" x14ac:dyDescent="0.15">
      <c r="B176" s="13"/>
      <c r="C176" s="23" t="s">
        <v>38</v>
      </c>
      <c r="D176" s="26" t="str">
        <f>IF(+'ITEM INPUT SHEET'!E30="","",+'ITEM INPUT SHEET'!E30)</f>
        <v/>
      </c>
      <c r="E176" s="16"/>
      <c r="F176" s="15"/>
      <c r="H176" s="13"/>
      <c r="I176" s="23" t="s">
        <v>38</v>
      </c>
      <c r="J176" s="26" t="str">
        <f>IF(+'ITEM INPUT SHEET'!E31="","",+'ITEM INPUT SHEET'!E31)</f>
        <v/>
      </c>
      <c r="K176" s="16"/>
    </row>
    <row r="177" spans="2:11" x14ac:dyDescent="0.15">
      <c r="B177" s="13"/>
      <c r="C177" s="23" t="s">
        <v>37</v>
      </c>
      <c r="D177" s="27" t="str">
        <f>IF(+'ITEM INPUT SHEET'!$F30="","",+'ITEM INPUT SHEET'!$F30)</f>
        <v/>
      </c>
      <c r="E177" s="16"/>
      <c r="F177" s="15"/>
      <c r="H177" s="13"/>
      <c r="I177" s="23" t="s">
        <v>37</v>
      </c>
      <c r="J177" s="27" t="str">
        <f>IF(+'ITEM INPUT SHEET'!$F31="","",+'ITEM INPUT SHEET'!$F31)</f>
        <v/>
      </c>
      <c r="K177" s="16"/>
    </row>
    <row r="178" spans="2:11" ht="18" x14ac:dyDescent="0.2">
      <c r="B178" s="13"/>
      <c r="C178" s="24" t="s">
        <v>39</v>
      </c>
      <c r="D178" s="28" t="str">
        <f>IF(+'ITEM INPUT SHEET'!G30="","",+'ITEM INPUT SHEET'!G30)</f>
        <v/>
      </c>
      <c r="E178" s="16"/>
      <c r="F178" s="15"/>
      <c r="H178" s="13"/>
      <c r="I178" s="24" t="s">
        <v>39</v>
      </c>
      <c r="J178" s="28" t="str">
        <f>IF(+'ITEM INPUT SHEET'!G31="","",+'ITEM INPUT SHEET'!G31)</f>
        <v/>
      </c>
      <c r="K178" s="16"/>
    </row>
    <row r="179" spans="2:11" ht="8.25" customHeight="1" thickBot="1" x14ac:dyDescent="0.2">
      <c r="B179" s="17"/>
      <c r="C179" s="18"/>
      <c r="D179" s="19"/>
      <c r="E179" s="20"/>
      <c r="F179" s="15"/>
      <c r="H179" s="17"/>
      <c r="I179" s="18"/>
      <c r="J179" s="19"/>
      <c r="K179" s="20"/>
    </row>
    <row r="181" spans="2:11" ht="14" thickBot="1" x14ac:dyDescent="0.2"/>
    <row r="182" spans="2:11" ht="6" customHeight="1" x14ac:dyDescent="0.15">
      <c r="B182" s="10"/>
      <c r="C182" s="11"/>
      <c r="D182" s="11"/>
      <c r="E182" s="12"/>
      <c r="F182" s="15"/>
      <c r="H182" s="10"/>
      <c r="I182" s="11"/>
      <c r="J182" s="11"/>
      <c r="K182" s="12"/>
    </row>
    <row r="183" spans="2:11" ht="16" x14ac:dyDescent="0.2">
      <c r="B183" s="13"/>
      <c r="C183" s="115" t="s">
        <v>43</v>
      </c>
      <c r="D183" s="115"/>
      <c r="E183" s="16"/>
      <c r="F183" s="15"/>
      <c r="H183" s="13"/>
      <c r="I183" s="115" t="s">
        <v>43</v>
      </c>
      <c r="J183" s="115"/>
      <c r="K183" s="16"/>
    </row>
    <row r="184" spans="2:11" x14ac:dyDescent="0.15">
      <c r="B184" s="13"/>
      <c r="C184" s="15"/>
      <c r="D184" s="15"/>
      <c r="E184" s="16"/>
      <c r="F184" s="15"/>
      <c r="H184" s="13"/>
      <c r="I184" s="15"/>
      <c r="J184" s="15"/>
      <c r="K184" s="16"/>
    </row>
    <row r="185" spans="2:11" x14ac:dyDescent="0.15">
      <c r="B185" s="13"/>
      <c r="C185" s="14" t="s">
        <v>32</v>
      </c>
      <c r="D185" s="29" t="str">
        <f>IF('ITEM INPUT SHEET'!$B$8="","",'ITEM INPUT SHEET'!$B$8)</f>
        <v/>
      </c>
      <c r="E185" s="16"/>
      <c r="F185" s="15"/>
      <c r="H185" s="13"/>
      <c r="I185" s="14" t="s">
        <v>32</v>
      </c>
      <c r="J185" s="29" t="str">
        <f>IF('ITEM INPUT SHEET'!$B$8="","",'ITEM INPUT SHEET'!$B$8)</f>
        <v/>
      </c>
      <c r="K185" s="16"/>
    </row>
    <row r="186" spans="2:11" x14ac:dyDescent="0.15">
      <c r="B186" s="13"/>
      <c r="C186" s="14" t="s">
        <v>33</v>
      </c>
      <c r="D186" s="30">
        <f>'ITEM INPUT SHEET'!$B$9</f>
        <v>0</v>
      </c>
      <c r="E186" s="16"/>
      <c r="F186" s="15"/>
      <c r="H186" s="13"/>
      <c r="I186" s="14" t="s">
        <v>33</v>
      </c>
      <c r="J186" s="30">
        <f>'ITEM INPUT SHEET'!$B$9</f>
        <v>0</v>
      </c>
      <c r="K186" s="16"/>
    </row>
    <row r="187" spans="2:11" x14ac:dyDescent="0.15">
      <c r="B187" s="13"/>
      <c r="C187" s="14" t="s">
        <v>34</v>
      </c>
      <c r="D187" s="29">
        <f>+'ITEM INPUT SHEET'!C32</f>
        <v>21</v>
      </c>
      <c r="E187" s="16"/>
      <c r="F187" s="15"/>
      <c r="H187" s="13"/>
      <c r="I187" s="14" t="s">
        <v>34</v>
      </c>
      <c r="J187" s="29">
        <f>+'ITEM INPUT SHEET'!C33</f>
        <v>22</v>
      </c>
      <c r="K187" s="16"/>
    </row>
    <row r="188" spans="2:11" ht="7.5" customHeight="1" x14ac:dyDescent="0.15">
      <c r="B188" s="13"/>
      <c r="C188" s="14"/>
      <c r="D188" s="21"/>
      <c r="E188" s="16"/>
      <c r="F188" s="15"/>
      <c r="H188" s="13"/>
      <c r="I188" s="14"/>
      <c r="J188" s="21"/>
      <c r="K188" s="16"/>
    </row>
    <row r="189" spans="2:11" x14ac:dyDescent="0.15">
      <c r="B189" s="13"/>
      <c r="C189" s="14" t="s">
        <v>27</v>
      </c>
      <c r="D189" s="29">
        <f>+'ITEM INPUT SHEET'!$B$3</f>
        <v>0</v>
      </c>
      <c r="E189" s="31"/>
      <c r="F189" s="15"/>
      <c r="H189" s="13"/>
      <c r="I189" s="14" t="s">
        <v>27</v>
      </c>
      <c r="J189" s="29">
        <f>+'ITEM INPUT SHEET'!$B$3</f>
        <v>0</v>
      </c>
      <c r="K189" s="31"/>
    </row>
    <row r="190" spans="2:11" x14ac:dyDescent="0.15">
      <c r="B190" s="13"/>
      <c r="C190" s="14" t="s">
        <v>26</v>
      </c>
      <c r="D190" s="29">
        <f>+'ITEM INPUT SHEET'!$B$4</f>
        <v>0</v>
      </c>
      <c r="E190" s="31"/>
      <c r="F190" s="15"/>
      <c r="H190" s="13"/>
      <c r="I190" s="14" t="s">
        <v>26</v>
      </c>
      <c r="J190" s="29">
        <f>+'ITEM INPUT SHEET'!$B$4</f>
        <v>0</v>
      </c>
      <c r="K190" s="31"/>
    </row>
    <row r="191" spans="2:11" x14ac:dyDescent="0.15">
      <c r="B191" s="13"/>
      <c r="C191" s="14" t="s">
        <v>35</v>
      </c>
      <c r="D191" s="29">
        <f>+'ITEM INPUT SHEET'!$B$5</f>
        <v>0</v>
      </c>
      <c r="E191" s="31"/>
      <c r="F191" s="15"/>
      <c r="H191" s="13"/>
      <c r="I191" s="14" t="s">
        <v>35</v>
      </c>
      <c r="J191" s="29">
        <f>+'ITEM INPUT SHEET'!$B$5</f>
        <v>0</v>
      </c>
      <c r="K191" s="31"/>
    </row>
    <row r="192" spans="2:11" ht="7.5" customHeight="1" x14ac:dyDescent="0.15">
      <c r="B192" s="13"/>
      <c r="C192" s="14"/>
      <c r="D192" s="21"/>
      <c r="E192" s="16"/>
      <c r="F192" s="15"/>
      <c r="H192" s="13"/>
      <c r="I192" s="14"/>
      <c r="J192" s="21"/>
      <c r="K192" s="16"/>
    </row>
    <row r="193" spans="2:11" x14ac:dyDescent="0.15">
      <c r="B193" s="13"/>
      <c r="C193" s="22" t="s">
        <v>36</v>
      </c>
      <c r="D193" s="25" t="str">
        <f>IF(+'ITEM INPUT SHEET'!D32="","",+'ITEM INPUT SHEET'!D32)</f>
        <v/>
      </c>
      <c r="E193" s="16"/>
      <c r="F193" s="15"/>
      <c r="H193" s="13"/>
      <c r="I193" s="22" t="s">
        <v>36</v>
      </c>
      <c r="J193" s="25" t="str">
        <f>IF(+'ITEM INPUT SHEET'!D33="","",+'ITEM INPUT SHEET'!D33)</f>
        <v/>
      </c>
      <c r="K193" s="16"/>
    </row>
    <row r="194" spans="2:11" x14ac:dyDescent="0.15">
      <c r="B194" s="13"/>
      <c r="C194" s="23" t="s">
        <v>38</v>
      </c>
      <c r="D194" s="26" t="str">
        <f>IF(+'ITEM INPUT SHEET'!E32="","",+'ITEM INPUT SHEET'!E32)</f>
        <v/>
      </c>
      <c r="E194" s="16"/>
      <c r="F194" s="15"/>
      <c r="H194" s="13"/>
      <c r="I194" s="23" t="s">
        <v>38</v>
      </c>
      <c r="J194" s="26" t="str">
        <f>IF(+'ITEM INPUT SHEET'!E33="","",+'ITEM INPUT SHEET'!E33)</f>
        <v/>
      </c>
      <c r="K194" s="16"/>
    </row>
    <row r="195" spans="2:11" x14ac:dyDescent="0.15">
      <c r="B195" s="13"/>
      <c r="C195" s="23" t="s">
        <v>37</v>
      </c>
      <c r="D195" s="27" t="str">
        <f>IF(+'ITEM INPUT SHEET'!$F32="","",+'ITEM INPUT SHEET'!$F32)</f>
        <v/>
      </c>
      <c r="E195" s="16"/>
      <c r="F195" s="15"/>
      <c r="H195" s="13"/>
      <c r="I195" s="23" t="s">
        <v>37</v>
      </c>
      <c r="J195" s="27" t="str">
        <f>IF(+'ITEM INPUT SHEET'!$F33="","",+'ITEM INPUT SHEET'!$F33)</f>
        <v/>
      </c>
      <c r="K195" s="16"/>
    </row>
    <row r="196" spans="2:11" ht="18" x14ac:dyDescent="0.2">
      <c r="B196" s="13"/>
      <c r="C196" s="24" t="s">
        <v>39</v>
      </c>
      <c r="D196" s="28" t="str">
        <f>IF(+'ITEM INPUT SHEET'!G32="","",+'ITEM INPUT SHEET'!G32)</f>
        <v/>
      </c>
      <c r="E196" s="16"/>
      <c r="F196" s="15"/>
      <c r="H196" s="13"/>
      <c r="I196" s="24" t="s">
        <v>39</v>
      </c>
      <c r="J196" s="28" t="str">
        <f>IF(+'ITEM INPUT SHEET'!G33="","",+'ITEM INPUT SHEET'!G33)</f>
        <v/>
      </c>
      <c r="K196" s="16"/>
    </row>
    <row r="197" spans="2:11" ht="6.75" customHeight="1" thickBot="1" x14ac:dyDescent="0.2">
      <c r="B197" s="17"/>
      <c r="C197" s="18"/>
      <c r="D197" s="19"/>
      <c r="E197" s="20"/>
      <c r="F197" s="15"/>
      <c r="H197" s="17"/>
      <c r="I197" s="18"/>
      <c r="J197" s="19"/>
      <c r="K197" s="20"/>
    </row>
    <row r="199" spans="2:11" ht="14" thickBot="1" x14ac:dyDescent="0.2"/>
    <row r="200" spans="2:11" ht="6.75" customHeight="1" x14ac:dyDescent="0.15">
      <c r="B200" s="10"/>
      <c r="C200" s="11"/>
      <c r="D200" s="11"/>
      <c r="E200" s="12"/>
      <c r="F200" s="15"/>
      <c r="H200" s="10"/>
      <c r="I200" s="11"/>
      <c r="J200" s="11"/>
      <c r="K200" s="12"/>
    </row>
    <row r="201" spans="2:11" ht="16" x14ac:dyDescent="0.2">
      <c r="B201" s="13"/>
      <c r="C201" s="115" t="s">
        <v>43</v>
      </c>
      <c r="D201" s="115"/>
      <c r="E201" s="16"/>
      <c r="F201" s="15"/>
      <c r="H201" s="13"/>
      <c r="I201" s="115" t="s">
        <v>43</v>
      </c>
      <c r="J201" s="115"/>
      <c r="K201" s="16"/>
    </row>
    <row r="202" spans="2:11" x14ac:dyDescent="0.15">
      <c r="B202" s="13"/>
      <c r="C202" s="15"/>
      <c r="D202" s="15"/>
      <c r="E202" s="16"/>
      <c r="F202" s="15"/>
      <c r="H202" s="13"/>
      <c r="I202" s="15"/>
      <c r="J202" s="15"/>
      <c r="K202" s="16"/>
    </row>
    <row r="203" spans="2:11" x14ac:dyDescent="0.15">
      <c r="B203" s="13"/>
      <c r="C203" s="14" t="s">
        <v>32</v>
      </c>
      <c r="D203" s="29" t="str">
        <f>IF('ITEM INPUT SHEET'!$B$8="","",'ITEM INPUT SHEET'!$B$8)</f>
        <v/>
      </c>
      <c r="E203" s="16"/>
      <c r="F203" s="15"/>
      <c r="H203" s="13"/>
      <c r="I203" s="14" t="s">
        <v>32</v>
      </c>
      <c r="J203" s="29" t="str">
        <f>IF('ITEM INPUT SHEET'!$B$8="","",'ITEM INPUT SHEET'!$B$8)</f>
        <v/>
      </c>
      <c r="K203" s="16"/>
    </row>
    <row r="204" spans="2:11" x14ac:dyDescent="0.15">
      <c r="B204" s="13"/>
      <c r="C204" s="14" t="s">
        <v>33</v>
      </c>
      <c r="D204" s="30">
        <f>'ITEM INPUT SHEET'!$B$9</f>
        <v>0</v>
      </c>
      <c r="E204" s="16"/>
      <c r="F204" s="15"/>
      <c r="H204" s="13"/>
      <c r="I204" s="14" t="s">
        <v>33</v>
      </c>
      <c r="J204" s="30">
        <f>'ITEM INPUT SHEET'!$B$9</f>
        <v>0</v>
      </c>
      <c r="K204" s="16"/>
    </row>
    <row r="205" spans="2:11" x14ac:dyDescent="0.15">
      <c r="B205" s="13"/>
      <c r="C205" s="14" t="s">
        <v>34</v>
      </c>
      <c r="D205" s="29">
        <f>+'ITEM INPUT SHEET'!C34</f>
        <v>23</v>
      </c>
      <c r="E205" s="16"/>
      <c r="F205" s="15"/>
      <c r="H205" s="13"/>
      <c r="I205" s="14" t="s">
        <v>34</v>
      </c>
      <c r="J205" s="29">
        <f>+'ITEM INPUT SHEET'!C35</f>
        <v>24</v>
      </c>
      <c r="K205" s="16"/>
    </row>
    <row r="206" spans="2:11" ht="9" customHeight="1" x14ac:dyDescent="0.15">
      <c r="B206" s="13"/>
      <c r="C206" s="14"/>
      <c r="D206" s="21"/>
      <c r="E206" s="16"/>
      <c r="F206" s="15"/>
      <c r="H206" s="13"/>
      <c r="I206" s="14"/>
      <c r="J206" s="21"/>
      <c r="K206" s="16"/>
    </row>
    <row r="207" spans="2:11" x14ac:dyDescent="0.15">
      <c r="B207" s="13"/>
      <c r="C207" s="14" t="s">
        <v>27</v>
      </c>
      <c r="D207" s="29">
        <f>+'ITEM INPUT SHEET'!$B$3</f>
        <v>0</v>
      </c>
      <c r="E207" s="31"/>
      <c r="F207" s="14"/>
      <c r="G207" s="9"/>
      <c r="H207" s="13"/>
      <c r="I207" s="14" t="s">
        <v>27</v>
      </c>
      <c r="J207" s="29">
        <f>+'ITEM INPUT SHEET'!$B$3</f>
        <v>0</v>
      </c>
      <c r="K207" s="31"/>
    </row>
    <row r="208" spans="2:11" x14ac:dyDescent="0.15">
      <c r="B208" s="13"/>
      <c r="C208" s="14" t="s">
        <v>26</v>
      </c>
      <c r="D208" s="29">
        <f>+'ITEM INPUT SHEET'!$B$4</f>
        <v>0</v>
      </c>
      <c r="E208" s="31"/>
      <c r="F208" s="14"/>
      <c r="G208" s="9"/>
      <c r="H208" s="13"/>
      <c r="I208" s="14" t="s">
        <v>26</v>
      </c>
      <c r="J208" s="29">
        <f>+'ITEM INPUT SHEET'!$B$4</f>
        <v>0</v>
      </c>
      <c r="K208" s="31"/>
    </row>
    <row r="209" spans="2:11" x14ac:dyDescent="0.15">
      <c r="B209" s="13"/>
      <c r="C209" s="14" t="s">
        <v>35</v>
      </c>
      <c r="D209" s="29">
        <f>+'ITEM INPUT SHEET'!$B$5</f>
        <v>0</v>
      </c>
      <c r="E209" s="31"/>
      <c r="F209" s="14"/>
      <c r="G209" s="9"/>
      <c r="H209" s="13"/>
      <c r="I209" s="14" t="s">
        <v>35</v>
      </c>
      <c r="J209" s="29">
        <f>+'ITEM INPUT SHEET'!$B$5</f>
        <v>0</v>
      </c>
      <c r="K209" s="31"/>
    </row>
    <row r="210" spans="2:11" ht="7.5" customHeight="1" x14ac:dyDescent="0.15">
      <c r="B210" s="13"/>
      <c r="C210" s="14"/>
      <c r="D210" s="21"/>
      <c r="E210" s="16"/>
      <c r="F210" s="15"/>
      <c r="H210" s="13"/>
      <c r="I210" s="14"/>
      <c r="J210" s="21"/>
      <c r="K210" s="16"/>
    </row>
    <row r="211" spans="2:11" x14ac:dyDescent="0.15">
      <c r="B211" s="13"/>
      <c r="C211" s="22" t="s">
        <v>36</v>
      </c>
      <c r="D211" s="25" t="str">
        <f>IF(+'ITEM INPUT SHEET'!D34="","",+'ITEM INPUT SHEET'!D34)</f>
        <v/>
      </c>
      <c r="E211" s="16"/>
      <c r="F211" s="15"/>
      <c r="H211" s="13"/>
      <c r="I211" s="22" t="s">
        <v>36</v>
      </c>
      <c r="J211" s="25" t="str">
        <f>IF(+'ITEM INPUT SHEET'!D35="","",+'ITEM INPUT SHEET'!D35)</f>
        <v/>
      </c>
      <c r="K211" s="16"/>
    </row>
    <row r="212" spans="2:11" x14ac:dyDescent="0.15">
      <c r="B212" s="13"/>
      <c r="C212" s="23" t="s">
        <v>38</v>
      </c>
      <c r="D212" s="26" t="str">
        <f>IF(+'ITEM INPUT SHEET'!E34="","",+'ITEM INPUT SHEET'!E34)</f>
        <v/>
      </c>
      <c r="E212" s="16"/>
      <c r="F212" s="15"/>
      <c r="H212" s="13"/>
      <c r="I212" s="23" t="s">
        <v>38</v>
      </c>
      <c r="J212" s="26" t="str">
        <f>IF(+'ITEM INPUT SHEET'!E35="","",+'ITEM INPUT SHEET'!E35)</f>
        <v/>
      </c>
      <c r="K212" s="16"/>
    </row>
    <row r="213" spans="2:11" x14ac:dyDescent="0.15">
      <c r="B213" s="13"/>
      <c r="C213" s="23" t="s">
        <v>37</v>
      </c>
      <c r="D213" s="27" t="str">
        <f>IF(+'ITEM INPUT SHEET'!$F34="","",+'ITEM INPUT SHEET'!$F34)</f>
        <v/>
      </c>
      <c r="E213" s="16"/>
      <c r="F213" s="15"/>
      <c r="H213" s="13"/>
      <c r="I213" s="23" t="s">
        <v>37</v>
      </c>
      <c r="J213" s="27" t="str">
        <f>IF(+'ITEM INPUT SHEET'!$F35="","",+'ITEM INPUT SHEET'!$F35)</f>
        <v/>
      </c>
      <c r="K213" s="16"/>
    </row>
    <row r="214" spans="2:11" ht="18" x14ac:dyDescent="0.2">
      <c r="B214" s="13"/>
      <c r="C214" s="24" t="s">
        <v>39</v>
      </c>
      <c r="D214" s="28" t="str">
        <f>IF(+'ITEM INPUT SHEET'!G34="","",+'ITEM INPUT SHEET'!G34)</f>
        <v/>
      </c>
      <c r="E214" s="16"/>
      <c r="F214" s="15"/>
      <c r="H214" s="13"/>
      <c r="I214" s="24" t="s">
        <v>39</v>
      </c>
      <c r="J214" s="28" t="str">
        <f>IF(+'ITEM INPUT SHEET'!G35="","",+'ITEM INPUT SHEET'!G35)</f>
        <v/>
      </c>
      <c r="K214" s="16"/>
    </row>
    <row r="215" spans="2:11" ht="7.5" customHeight="1" thickBot="1" x14ac:dyDescent="0.2">
      <c r="B215" s="17"/>
      <c r="C215" s="18"/>
      <c r="D215" s="19"/>
      <c r="E215" s="20"/>
      <c r="F215" s="15"/>
      <c r="H215" s="17"/>
      <c r="I215" s="18"/>
      <c r="J215" s="19"/>
      <c r="K215" s="20"/>
    </row>
    <row r="216" spans="2:11" ht="7.5" customHeight="1" x14ac:dyDescent="0.15">
      <c r="B216" s="10"/>
      <c r="C216" s="11"/>
      <c r="D216" s="11"/>
      <c r="E216" s="12"/>
      <c r="F216" s="15"/>
      <c r="H216" s="10"/>
      <c r="I216" s="11"/>
      <c r="J216" s="11"/>
      <c r="K216" s="12"/>
    </row>
    <row r="217" spans="2:11" ht="16" x14ac:dyDescent="0.2">
      <c r="B217" s="13"/>
      <c r="C217" s="115" t="s">
        <v>43</v>
      </c>
      <c r="D217" s="115"/>
      <c r="E217" s="16"/>
      <c r="F217" s="15"/>
      <c r="H217" s="13"/>
      <c r="I217" s="115" t="s">
        <v>43</v>
      </c>
      <c r="J217" s="115"/>
      <c r="K217" s="16"/>
    </row>
    <row r="218" spans="2:11" x14ac:dyDescent="0.15">
      <c r="B218" s="13"/>
      <c r="C218" s="15"/>
      <c r="D218" s="15"/>
      <c r="E218" s="16"/>
      <c r="F218" s="15"/>
      <c r="H218" s="13"/>
      <c r="I218" s="15"/>
      <c r="J218" s="15"/>
      <c r="K218" s="16"/>
    </row>
    <row r="219" spans="2:11" x14ac:dyDescent="0.15">
      <c r="B219" s="13"/>
      <c r="C219" s="14" t="s">
        <v>32</v>
      </c>
      <c r="D219" s="29" t="str">
        <f>IF('ITEM INPUT SHEET'!$B$8="","",'ITEM INPUT SHEET'!$B$8)</f>
        <v/>
      </c>
      <c r="E219" s="16"/>
      <c r="F219" s="15"/>
      <c r="H219" s="13"/>
      <c r="I219" s="14" t="s">
        <v>32</v>
      </c>
      <c r="J219" s="29" t="str">
        <f>IF('ITEM INPUT SHEET'!$B$8="","",'ITEM INPUT SHEET'!$B$8)</f>
        <v/>
      </c>
      <c r="K219" s="16"/>
    </row>
    <row r="220" spans="2:11" x14ac:dyDescent="0.15">
      <c r="B220" s="13"/>
      <c r="C220" s="14" t="s">
        <v>33</v>
      </c>
      <c r="D220" s="30">
        <f>'ITEM INPUT SHEET'!$B$9</f>
        <v>0</v>
      </c>
      <c r="E220" s="16"/>
      <c r="F220" s="15"/>
      <c r="H220" s="13"/>
      <c r="I220" s="14" t="s">
        <v>33</v>
      </c>
      <c r="J220" s="30">
        <f>'ITEM INPUT SHEET'!$B$9</f>
        <v>0</v>
      </c>
      <c r="K220" s="16"/>
    </row>
    <row r="221" spans="2:11" x14ac:dyDescent="0.15">
      <c r="B221" s="13"/>
      <c r="C221" s="14" t="s">
        <v>34</v>
      </c>
      <c r="D221" s="29">
        <f>+'ITEM INPUT SHEET'!C36</f>
        <v>25</v>
      </c>
      <c r="E221" s="16"/>
      <c r="F221" s="15"/>
      <c r="H221" s="13"/>
      <c r="I221" s="14" t="s">
        <v>34</v>
      </c>
      <c r="J221" s="29">
        <f>+'ITEM INPUT SHEET'!C37</f>
        <v>26</v>
      </c>
      <c r="K221" s="16"/>
    </row>
    <row r="222" spans="2:11" ht="9" customHeight="1" x14ac:dyDescent="0.15">
      <c r="B222" s="13"/>
      <c r="C222" s="14"/>
      <c r="D222" s="21"/>
      <c r="E222" s="16"/>
      <c r="F222" s="15"/>
      <c r="H222" s="13"/>
      <c r="I222" s="14"/>
      <c r="J222" s="21"/>
      <c r="K222" s="16"/>
    </row>
    <row r="223" spans="2:11" x14ac:dyDescent="0.15">
      <c r="B223" s="13"/>
      <c r="C223" s="14" t="s">
        <v>27</v>
      </c>
      <c r="D223" s="29">
        <f>+'ITEM INPUT SHEET'!$B$3</f>
        <v>0</v>
      </c>
      <c r="E223" s="31"/>
      <c r="F223" s="15"/>
      <c r="H223" s="13"/>
      <c r="I223" s="14" t="s">
        <v>27</v>
      </c>
      <c r="J223" s="29">
        <f>+'ITEM INPUT SHEET'!$B$3</f>
        <v>0</v>
      </c>
      <c r="K223" s="31"/>
    </row>
    <row r="224" spans="2:11" x14ac:dyDescent="0.15">
      <c r="B224" s="13"/>
      <c r="C224" s="14" t="s">
        <v>26</v>
      </c>
      <c r="D224" s="29">
        <f>+'ITEM INPUT SHEET'!$B$4</f>
        <v>0</v>
      </c>
      <c r="E224" s="31"/>
      <c r="F224" s="15"/>
      <c r="H224" s="13"/>
      <c r="I224" s="14" t="s">
        <v>26</v>
      </c>
      <c r="J224" s="29">
        <f>+'ITEM INPUT SHEET'!$B$4</f>
        <v>0</v>
      </c>
      <c r="K224" s="31"/>
    </row>
    <row r="225" spans="2:11" x14ac:dyDescent="0.15">
      <c r="B225" s="13"/>
      <c r="C225" s="14" t="s">
        <v>35</v>
      </c>
      <c r="D225" s="29">
        <f>+'ITEM INPUT SHEET'!$B$5</f>
        <v>0</v>
      </c>
      <c r="E225" s="31"/>
      <c r="F225" s="15"/>
      <c r="H225" s="13"/>
      <c r="I225" s="14" t="s">
        <v>35</v>
      </c>
      <c r="J225" s="29">
        <f>+'ITEM INPUT SHEET'!$B$5</f>
        <v>0</v>
      </c>
      <c r="K225" s="31"/>
    </row>
    <row r="226" spans="2:11" ht="9" customHeight="1" x14ac:dyDescent="0.15">
      <c r="B226" s="13"/>
      <c r="C226" s="14"/>
      <c r="D226" s="21"/>
      <c r="E226" s="16"/>
      <c r="F226" s="15"/>
      <c r="H226" s="13"/>
      <c r="I226" s="14"/>
      <c r="J226" s="21"/>
      <c r="K226" s="16"/>
    </row>
    <row r="227" spans="2:11" x14ac:dyDescent="0.15">
      <c r="B227" s="13"/>
      <c r="C227" s="22" t="s">
        <v>36</v>
      </c>
      <c r="D227" s="25" t="str">
        <f>IF(+'ITEM INPUT SHEET'!D36="","",+'ITEM INPUT SHEET'!D36)</f>
        <v/>
      </c>
      <c r="E227" s="16"/>
      <c r="H227" s="13"/>
      <c r="I227" s="22" t="s">
        <v>36</v>
      </c>
      <c r="J227" s="25" t="str">
        <f>IF(+'ITEM INPUT SHEET'!D37="","",+'ITEM INPUT SHEET'!D37)</f>
        <v/>
      </c>
      <c r="K227" s="16"/>
    </row>
    <row r="228" spans="2:11" x14ac:dyDescent="0.15">
      <c r="B228" s="13"/>
      <c r="C228" s="23" t="s">
        <v>38</v>
      </c>
      <c r="D228" s="26" t="str">
        <f>IF(+'ITEM INPUT SHEET'!E36="","",+'ITEM INPUT SHEET'!E36)</f>
        <v/>
      </c>
      <c r="E228" s="16"/>
      <c r="F228" s="15"/>
      <c r="H228" s="13"/>
      <c r="I228" s="23" t="s">
        <v>38</v>
      </c>
      <c r="J228" s="26" t="str">
        <f>IF(+'ITEM INPUT SHEET'!E37="","",+'ITEM INPUT SHEET'!E37)</f>
        <v/>
      </c>
      <c r="K228" s="16"/>
    </row>
    <row r="229" spans="2:11" x14ac:dyDescent="0.15">
      <c r="B229" s="13"/>
      <c r="C229" s="23" t="s">
        <v>37</v>
      </c>
      <c r="D229" s="27" t="str">
        <f>IF(+'ITEM INPUT SHEET'!F36="","",+'ITEM INPUT SHEET'!F36)</f>
        <v/>
      </c>
      <c r="E229" s="16"/>
      <c r="F229" s="15"/>
      <c r="H229" s="13"/>
      <c r="I229" s="23" t="s">
        <v>37</v>
      </c>
      <c r="J229" s="27" t="str">
        <f>IF(+'ITEM INPUT SHEET'!F37="","",+'ITEM INPUT SHEET'!F37)</f>
        <v/>
      </c>
      <c r="K229" s="16"/>
    </row>
    <row r="230" spans="2:11" ht="18" x14ac:dyDescent="0.2">
      <c r="B230" s="13"/>
      <c r="C230" s="24" t="s">
        <v>39</v>
      </c>
      <c r="D230" s="28" t="str">
        <f>IF(+'ITEM INPUT SHEET'!G36="","",+'ITEM INPUT SHEET'!G36)</f>
        <v/>
      </c>
      <c r="E230" s="16"/>
      <c r="F230" s="15"/>
      <c r="H230" s="13"/>
      <c r="I230" s="24" t="s">
        <v>39</v>
      </c>
      <c r="J230" s="28" t="str">
        <f>IF(+'ITEM INPUT SHEET'!G37="","",+'ITEM INPUT SHEET'!G37)</f>
        <v/>
      </c>
      <c r="K230" s="16"/>
    </row>
    <row r="231" spans="2:11" ht="6.75" customHeight="1" thickBot="1" x14ac:dyDescent="0.2">
      <c r="B231" s="17"/>
      <c r="C231" s="18"/>
      <c r="D231" s="19"/>
      <c r="E231" s="20"/>
      <c r="F231" s="15"/>
      <c r="H231" s="17"/>
      <c r="I231" s="18"/>
      <c r="J231" s="19"/>
      <c r="K231" s="20"/>
    </row>
    <row r="233" spans="2:11" ht="14" thickBot="1" x14ac:dyDescent="0.2"/>
    <row r="234" spans="2:11" ht="6.75" customHeight="1" x14ac:dyDescent="0.15">
      <c r="B234" s="10"/>
      <c r="C234" s="11"/>
      <c r="D234" s="11"/>
      <c r="E234" s="12"/>
      <c r="F234" s="15"/>
      <c r="H234" s="10"/>
      <c r="I234" s="11"/>
      <c r="J234" s="11"/>
      <c r="K234" s="12"/>
    </row>
    <row r="235" spans="2:11" ht="16" x14ac:dyDescent="0.2">
      <c r="B235" s="13"/>
      <c r="C235" s="115" t="s">
        <v>43</v>
      </c>
      <c r="D235" s="115"/>
      <c r="E235" s="16"/>
      <c r="F235" s="15"/>
      <c r="H235" s="13"/>
      <c r="I235" s="115" t="s">
        <v>43</v>
      </c>
      <c r="J235" s="115"/>
      <c r="K235" s="16"/>
    </row>
    <row r="236" spans="2:11" x14ac:dyDescent="0.15">
      <c r="B236" s="13"/>
      <c r="C236" s="15"/>
      <c r="D236" s="15"/>
      <c r="E236" s="16"/>
      <c r="F236" s="15"/>
      <c r="H236" s="13"/>
      <c r="I236" s="15"/>
      <c r="J236" s="15"/>
      <c r="K236" s="16"/>
    </row>
    <row r="237" spans="2:11" x14ac:dyDescent="0.15">
      <c r="B237" s="13"/>
      <c r="C237" s="14" t="s">
        <v>32</v>
      </c>
      <c r="D237" s="29" t="str">
        <f>IF('ITEM INPUT SHEET'!$B$8="","",'ITEM INPUT SHEET'!$B$8)</f>
        <v/>
      </c>
      <c r="E237" s="16"/>
      <c r="F237" s="15"/>
      <c r="H237" s="13"/>
      <c r="I237" s="14" t="s">
        <v>32</v>
      </c>
      <c r="J237" s="29" t="str">
        <f>IF('ITEM INPUT SHEET'!$B$8="","",'ITEM INPUT SHEET'!$B$8)</f>
        <v/>
      </c>
      <c r="K237" s="16"/>
    </row>
    <row r="238" spans="2:11" x14ac:dyDescent="0.15">
      <c r="B238" s="13"/>
      <c r="C238" s="14" t="s">
        <v>33</v>
      </c>
      <c r="D238" s="30">
        <f>'ITEM INPUT SHEET'!$B$9</f>
        <v>0</v>
      </c>
      <c r="E238" s="16"/>
      <c r="F238" s="15"/>
      <c r="H238" s="13"/>
      <c r="I238" s="14" t="s">
        <v>33</v>
      </c>
      <c r="J238" s="30">
        <f>'ITEM INPUT SHEET'!$B$9</f>
        <v>0</v>
      </c>
      <c r="K238" s="16"/>
    </row>
    <row r="239" spans="2:11" x14ac:dyDescent="0.15">
      <c r="B239" s="13"/>
      <c r="C239" s="14" t="s">
        <v>34</v>
      </c>
      <c r="D239" s="29">
        <f>+'ITEM INPUT SHEET'!C38</f>
        <v>27</v>
      </c>
      <c r="E239" s="16"/>
      <c r="F239" s="15"/>
      <c r="H239" s="13"/>
      <c r="I239" s="14" t="s">
        <v>34</v>
      </c>
      <c r="J239" s="29">
        <f>+'ITEM INPUT SHEET'!C39</f>
        <v>28</v>
      </c>
      <c r="K239" s="16"/>
    </row>
    <row r="240" spans="2:11" ht="7.5" customHeight="1" x14ac:dyDescent="0.15">
      <c r="B240" s="13"/>
      <c r="C240" s="14"/>
      <c r="D240" s="21"/>
      <c r="E240" s="16"/>
      <c r="F240" s="15"/>
      <c r="H240" s="13"/>
      <c r="I240" s="14"/>
      <c r="J240" s="21"/>
      <c r="K240" s="16"/>
    </row>
    <row r="241" spans="2:11" x14ac:dyDescent="0.15">
      <c r="B241" s="13"/>
      <c r="C241" s="14" t="s">
        <v>27</v>
      </c>
      <c r="D241" s="29">
        <f>+'ITEM INPUT SHEET'!$B$3</f>
        <v>0</v>
      </c>
      <c r="E241" s="31"/>
      <c r="F241" s="15"/>
      <c r="H241" s="13"/>
      <c r="I241" s="14" t="s">
        <v>27</v>
      </c>
      <c r="J241" s="29">
        <f>+'ITEM INPUT SHEET'!$B$3</f>
        <v>0</v>
      </c>
      <c r="K241" s="31"/>
    </row>
    <row r="242" spans="2:11" x14ac:dyDescent="0.15">
      <c r="B242" s="13"/>
      <c r="C242" s="14" t="s">
        <v>26</v>
      </c>
      <c r="D242" s="29">
        <f>+'ITEM INPUT SHEET'!$B$4</f>
        <v>0</v>
      </c>
      <c r="E242" s="31"/>
      <c r="F242" s="15"/>
      <c r="H242" s="13"/>
      <c r="I242" s="14" t="s">
        <v>26</v>
      </c>
      <c r="J242" s="29">
        <f>+'ITEM INPUT SHEET'!$B$4</f>
        <v>0</v>
      </c>
      <c r="K242" s="31"/>
    </row>
    <row r="243" spans="2:11" x14ac:dyDescent="0.15">
      <c r="B243" s="13"/>
      <c r="C243" s="14" t="s">
        <v>35</v>
      </c>
      <c r="D243" s="29">
        <f>+'ITEM INPUT SHEET'!$B$5</f>
        <v>0</v>
      </c>
      <c r="E243" s="31"/>
      <c r="F243" s="15"/>
      <c r="H243" s="13"/>
      <c r="I243" s="14" t="s">
        <v>35</v>
      </c>
      <c r="J243" s="29">
        <f>+'ITEM INPUT SHEET'!$B$5</f>
        <v>0</v>
      </c>
      <c r="K243" s="31"/>
    </row>
    <row r="244" spans="2:11" ht="10.5" customHeight="1" x14ac:dyDescent="0.15">
      <c r="B244" s="13"/>
      <c r="C244" s="14"/>
      <c r="D244" s="21"/>
      <c r="E244" s="16"/>
      <c r="F244" s="15"/>
      <c r="H244" s="13"/>
      <c r="I244" s="14"/>
      <c r="J244" s="21"/>
      <c r="K244" s="16"/>
    </row>
    <row r="245" spans="2:11" x14ac:dyDescent="0.15">
      <c r="B245" s="13"/>
      <c r="C245" s="22" t="s">
        <v>36</v>
      </c>
      <c r="D245" s="25" t="str">
        <f>IF(+'ITEM INPUT SHEET'!D38="","",+'ITEM INPUT SHEET'!D38)</f>
        <v/>
      </c>
      <c r="E245" s="16"/>
      <c r="H245" s="13"/>
      <c r="I245" s="22" t="s">
        <v>36</v>
      </c>
      <c r="J245" s="25" t="str">
        <f>IF(+'ITEM INPUT SHEET'!D39="","",+'ITEM INPUT SHEET'!D39)</f>
        <v/>
      </c>
      <c r="K245" s="16"/>
    </row>
    <row r="246" spans="2:11" x14ac:dyDescent="0.15">
      <c r="B246" s="13"/>
      <c r="C246" s="23" t="s">
        <v>38</v>
      </c>
      <c r="D246" s="26" t="str">
        <f>IF(+'ITEM INPUT SHEET'!E38="","",+'ITEM INPUT SHEET'!E38)</f>
        <v/>
      </c>
      <c r="E246" s="16"/>
      <c r="F246" s="15"/>
      <c r="H246" s="13"/>
      <c r="I246" s="23" t="s">
        <v>38</v>
      </c>
      <c r="J246" s="26" t="str">
        <f>IF(+'ITEM INPUT SHEET'!E39="","",+'ITEM INPUT SHEET'!E39)</f>
        <v/>
      </c>
      <c r="K246" s="16"/>
    </row>
    <row r="247" spans="2:11" x14ac:dyDescent="0.15">
      <c r="B247" s="13"/>
      <c r="C247" s="23" t="s">
        <v>37</v>
      </c>
      <c r="D247" s="27" t="str">
        <f>IF(+'ITEM INPUT SHEET'!F38="","",+'ITEM INPUT SHEET'!F38)</f>
        <v/>
      </c>
      <c r="E247" s="16"/>
      <c r="F247" s="15"/>
      <c r="H247" s="13"/>
      <c r="I247" s="23" t="s">
        <v>37</v>
      </c>
      <c r="J247" s="27" t="str">
        <f>IF(+'ITEM INPUT SHEET'!F39="","",+'ITEM INPUT SHEET'!F39)</f>
        <v/>
      </c>
      <c r="K247" s="16"/>
    </row>
    <row r="248" spans="2:11" ht="18" x14ac:dyDescent="0.2">
      <c r="B248" s="13"/>
      <c r="C248" s="24" t="s">
        <v>39</v>
      </c>
      <c r="D248" s="28" t="str">
        <f>IF(+'ITEM INPUT SHEET'!G38="","",+'ITEM INPUT SHEET'!G38)</f>
        <v/>
      </c>
      <c r="E248" s="16"/>
      <c r="F248" s="15"/>
      <c r="H248" s="13"/>
      <c r="I248" s="24" t="s">
        <v>39</v>
      </c>
      <c r="J248" s="28" t="str">
        <f>IF(+'ITEM INPUT SHEET'!G39="","",+'ITEM INPUT SHEET'!G39)</f>
        <v/>
      </c>
      <c r="K248" s="16"/>
    </row>
    <row r="249" spans="2:11" ht="6" customHeight="1" thickBot="1" x14ac:dyDescent="0.2">
      <c r="B249" s="17"/>
      <c r="C249" s="18"/>
      <c r="D249" s="19"/>
      <c r="E249" s="20"/>
      <c r="F249" s="15"/>
      <c r="H249" s="17"/>
      <c r="I249" s="18"/>
      <c r="J249" s="19"/>
      <c r="K249" s="20"/>
    </row>
    <row r="251" spans="2:11" ht="7.5" customHeight="1" thickBot="1" x14ac:dyDescent="0.2"/>
    <row r="252" spans="2:11" ht="6.75" customHeight="1" x14ac:dyDescent="0.15">
      <c r="B252" s="10"/>
      <c r="C252" s="11"/>
      <c r="D252" s="11"/>
      <c r="E252" s="12"/>
      <c r="F252" s="15"/>
      <c r="H252" s="10"/>
      <c r="I252" s="11"/>
      <c r="J252" s="11"/>
      <c r="K252" s="12"/>
    </row>
    <row r="253" spans="2:11" ht="16" x14ac:dyDescent="0.2">
      <c r="B253" s="13"/>
      <c r="C253" s="115" t="s">
        <v>43</v>
      </c>
      <c r="D253" s="115"/>
      <c r="E253" s="16"/>
      <c r="F253" s="15"/>
      <c r="H253" s="13"/>
      <c r="I253" s="115" t="s">
        <v>43</v>
      </c>
      <c r="J253" s="115"/>
      <c r="K253" s="16"/>
    </row>
    <row r="254" spans="2:11" x14ac:dyDescent="0.15">
      <c r="B254" s="13"/>
      <c r="C254" s="15"/>
      <c r="D254" s="15"/>
      <c r="E254" s="16"/>
      <c r="F254" s="15"/>
      <c r="H254" s="13"/>
      <c r="I254" s="15"/>
      <c r="J254" s="15"/>
      <c r="K254" s="16"/>
    </row>
    <row r="255" spans="2:11" x14ac:dyDescent="0.15">
      <c r="B255" s="13"/>
      <c r="C255" s="14" t="s">
        <v>32</v>
      </c>
      <c r="D255" s="29" t="str">
        <f>IF('ITEM INPUT SHEET'!$B$8="","",'ITEM INPUT SHEET'!$B$8)</f>
        <v/>
      </c>
      <c r="E255" s="16"/>
      <c r="F255" s="15"/>
      <c r="H255" s="13"/>
      <c r="I255" s="14" t="s">
        <v>32</v>
      </c>
      <c r="J255" s="29" t="str">
        <f>IF('ITEM INPUT SHEET'!$B$8="","",'ITEM INPUT SHEET'!$B$8)</f>
        <v/>
      </c>
      <c r="K255" s="16"/>
    </row>
    <row r="256" spans="2:11" x14ac:dyDescent="0.15">
      <c r="B256" s="13"/>
      <c r="C256" s="14" t="s">
        <v>33</v>
      </c>
      <c r="D256" s="30">
        <f>'ITEM INPUT SHEET'!$B$9</f>
        <v>0</v>
      </c>
      <c r="E256" s="16"/>
      <c r="F256" s="15"/>
      <c r="H256" s="13"/>
      <c r="I256" s="14" t="s">
        <v>33</v>
      </c>
      <c r="J256" s="30">
        <f>'ITEM INPUT SHEET'!$B$9</f>
        <v>0</v>
      </c>
      <c r="K256" s="16"/>
    </row>
    <row r="257" spans="2:11" x14ac:dyDescent="0.15">
      <c r="B257" s="13"/>
      <c r="C257" s="14" t="s">
        <v>34</v>
      </c>
      <c r="D257" s="29">
        <f>+'ITEM INPUT SHEET'!C40</f>
        <v>29</v>
      </c>
      <c r="E257" s="16"/>
      <c r="F257" s="15"/>
      <c r="H257" s="13"/>
      <c r="I257" s="14" t="s">
        <v>34</v>
      </c>
      <c r="J257" s="29">
        <f>+'ITEM INPUT SHEET'!C41</f>
        <v>30</v>
      </c>
      <c r="K257" s="16"/>
    </row>
    <row r="258" spans="2:11" ht="9" customHeight="1" x14ac:dyDescent="0.15">
      <c r="B258" s="13"/>
      <c r="C258" s="14"/>
      <c r="D258" s="21"/>
      <c r="E258" s="16"/>
      <c r="F258" s="15"/>
      <c r="H258" s="13"/>
      <c r="I258" s="14"/>
      <c r="J258" s="21"/>
      <c r="K258" s="16"/>
    </row>
    <row r="259" spans="2:11" x14ac:dyDescent="0.15">
      <c r="B259" s="13"/>
      <c r="C259" s="14" t="s">
        <v>27</v>
      </c>
      <c r="D259" s="29">
        <f>+'ITEM INPUT SHEET'!$B$3</f>
        <v>0</v>
      </c>
      <c r="E259" s="31"/>
      <c r="F259" s="15"/>
      <c r="H259" s="13"/>
      <c r="I259" s="14" t="s">
        <v>27</v>
      </c>
      <c r="J259" s="29">
        <f>+'ITEM INPUT SHEET'!$B$3</f>
        <v>0</v>
      </c>
      <c r="K259" s="31"/>
    </row>
    <row r="260" spans="2:11" x14ac:dyDescent="0.15">
      <c r="B260" s="13"/>
      <c r="C260" s="14" t="s">
        <v>26</v>
      </c>
      <c r="D260" s="29">
        <f>+'ITEM INPUT SHEET'!$B$4</f>
        <v>0</v>
      </c>
      <c r="E260" s="31"/>
      <c r="F260" s="15"/>
      <c r="H260" s="13"/>
      <c r="I260" s="14" t="s">
        <v>26</v>
      </c>
      <c r="J260" s="29">
        <f>+'ITEM INPUT SHEET'!$B$4</f>
        <v>0</v>
      </c>
      <c r="K260" s="31"/>
    </row>
    <row r="261" spans="2:11" x14ac:dyDescent="0.15">
      <c r="B261" s="13"/>
      <c r="C261" s="14" t="s">
        <v>35</v>
      </c>
      <c r="D261" s="29">
        <f>+'ITEM INPUT SHEET'!$B$5</f>
        <v>0</v>
      </c>
      <c r="E261" s="31"/>
      <c r="F261" s="15"/>
      <c r="H261" s="13"/>
      <c r="I261" s="14" t="s">
        <v>35</v>
      </c>
      <c r="J261" s="29">
        <f>+'ITEM INPUT SHEET'!$B$5</f>
        <v>0</v>
      </c>
      <c r="K261" s="31"/>
    </row>
    <row r="262" spans="2:11" ht="9" customHeight="1" x14ac:dyDescent="0.15">
      <c r="B262" s="13"/>
      <c r="C262" s="14"/>
      <c r="D262" s="21"/>
      <c r="E262" s="16"/>
      <c r="F262" s="15"/>
      <c r="H262" s="13"/>
      <c r="I262" s="14"/>
      <c r="J262" s="21"/>
      <c r="K262" s="16"/>
    </row>
    <row r="263" spans="2:11" x14ac:dyDescent="0.15">
      <c r="B263" s="13"/>
      <c r="C263" s="22" t="s">
        <v>36</v>
      </c>
      <c r="D263" s="25" t="str">
        <f>IF(+'ITEM INPUT SHEET'!D40="","",+'ITEM INPUT SHEET'!D40)</f>
        <v/>
      </c>
      <c r="E263" s="16"/>
      <c r="H263" s="13"/>
      <c r="I263" s="22" t="s">
        <v>36</v>
      </c>
      <c r="J263" s="25" t="str">
        <f>IF(+'ITEM INPUT SHEET'!D41="","",+'ITEM INPUT SHEET'!D41)</f>
        <v/>
      </c>
      <c r="K263" s="16"/>
    </row>
    <row r="264" spans="2:11" x14ac:dyDescent="0.15">
      <c r="B264" s="13"/>
      <c r="C264" s="23" t="s">
        <v>38</v>
      </c>
      <c r="D264" s="26" t="str">
        <f>IF(+'ITEM INPUT SHEET'!E40="","",+'ITEM INPUT SHEET'!E40)</f>
        <v/>
      </c>
      <c r="E264" s="16"/>
      <c r="F264" s="15"/>
      <c r="H264" s="13"/>
      <c r="I264" s="23" t="s">
        <v>38</v>
      </c>
      <c r="J264" s="26" t="str">
        <f>IF(+'ITEM INPUT SHEET'!E41="","",+'ITEM INPUT SHEET'!E41)</f>
        <v/>
      </c>
      <c r="K264" s="16"/>
    </row>
    <row r="265" spans="2:11" x14ac:dyDescent="0.15">
      <c r="B265" s="13"/>
      <c r="C265" s="23" t="s">
        <v>37</v>
      </c>
      <c r="D265" s="27" t="str">
        <f>IF(+'ITEM INPUT SHEET'!F40="","",+'ITEM INPUT SHEET'!F40)</f>
        <v/>
      </c>
      <c r="E265" s="16"/>
      <c r="F265" s="15"/>
      <c r="H265" s="13"/>
      <c r="I265" s="23" t="s">
        <v>37</v>
      </c>
      <c r="J265" s="27" t="str">
        <f>IF(+'ITEM INPUT SHEET'!F41="","",+'ITEM INPUT SHEET'!F41)</f>
        <v/>
      </c>
      <c r="K265" s="16"/>
    </row>
    <row r="266" spans="2:11" ht="18" x14ac:dyDescent="0.2">
      <c r="B266" s="13"/>
      <c r="C266" s="24" t="s">
        <v>39</v>
      </c>
      <c r="D266" s="28" t="str">
        <f>IF(+'ITEM INPUT SHEET'!G40="","",+'ITEM INPUT SHEET'!G40)</f>
        <v/>
      </c>
      <c r="E266" s="16"/>
      <c r="F266" s="15"/>
      <c r="H266" s="13"/>
      <c r="I266" s="24" t="s">
        <v>39</v>
      </c>
      <c r="J266" s="28" t="str">
        <f>IF(+'ITEM INPUT SHEET'!G41="","",+'ITEM INPUT SHEET'!G41)</f>
        <v/>
      </c>
      <c r="K266" s="16"/>
    </row>
    <row r="267" spans="2:11" ht="8.25" customHeight="1" thickBot="1" x14ac:dyDescent="0.2">
      <c r="B267" s="17"/>
      <c r="C267" s="18"/>
      <c r="D267" s="19"/>
      <c r="E267" s="20"/>
      <c r="F267" s="15"/>
      <c r="H267" s="17"/>
      <c r="I267" s="18"/>
      <c r="J267" s="19"/>
      <c r="K267" s="20"/>
    </row>
    <row r="269" spans="2:11" ht="14" thickBot="1" x14ac:dyDescent="0.2"/>
    <row r="270" spans="2:11" ht="5.25" customHeight="1" x14ac:dyDescent="0.15">
      <c r="B270" s="10"/>
      <c r="C270" s="11"/>
      <c r="D270" s="11"/>
      <c r="E270" s="12"/>
      <c r="F270" s="15"/>
      <c r="H270" s="10"/>
      <c r="I270" s="11"/>
      <c r="J270" s="11"/>
      <c r="K270" s="12"/>
    </row>
    <row r="271" spans="2:11" ht="16" x14ac:dyDescent="0.2">
      <c r="B271" s="13"/>
      <c r="C271" s="115" t="s">
        <v>43</v>
      </c>
      <c r="D271" s="115"/>
      <c r="E271" s="16"/>
      <c r="F271" s="15"/>
      <c r="H271" s="13"/>
      <c r="I271" s="115" t="s">
        <v>43</v>
      </c>
      <c r="J271" s="115"/>
      <c r="K271" s="16"/>
    </row>
    <row r="272" spans="2:11" x14ac:dyDescent="0.15">
      <c r="B272" s="13"/>
      <c r="C272" s="15"/>
      <c r="D272" s="15"/>
      <c r="E272" s="16"/>
      <c r="F272" s="15"/>
      <c r="H272" s="13"/>
      <c r="I272" s="15"/>
      <c r="J272" s="15"/>
      <c r="K272" s="16"/>
    </row>
    <row r="273" spans="2:11" x14ac:dyDescent="0.15">
      <c r="B273" s="13"/>
      <c r="C273" s="14" t="s">
        <v>32</v>
      </c>
      <c r="D273" s="29" t="str">
        <f>IF('ITEM INPUT SHEET'!$B$8="","",'ITEM INPUT SHEET'!$B$8)</f>
        <v/>
      </c>
      <c r="E273" s="16"/>
      <c r="F273" s="15"/>
      <c r="H273" s="13"/>
      <c r="I273" s="14" t="s">
        <v>32</v>
      </c>
      <c r="J273" s="29" t="str">
        <f>IF('ITEM INPUT SHEET'!$B$8="","",'ITEM INPUT SHEET'!$B$8)</f>
        <v/>
      </c>
      <c r="K273" s="16"/>
    </row>
    <row r="274" spans="2:11" x14ac:dyDescent="0.15">
      <c r="B274" s="13"/>
      <c r="C274" s="14" t="s">
        <v>33</v>
      </c>
      <c r="D274" s="30">
        <f>'ITEM INPUT SHEET'!$B$9</f>
        <v>0</v>
      </c>
      <c r="E274" s="16"/>
      <c r="F274" s="15"/>
      <c r="H274" s="13"/>
      <c r="I274" s="14" t="s">
        <v>33</v>
      </c>
      <c r="J274" s="30">
        <f>'ITEM INPUT SHEET'!$B$9</f>
        <v>0</v>
      </c>
      <c r="K274" s="16"/>
    </row>
    <row r="275" spans="2:11" x14ac:dyDescent="0.15">
      <c r="B275" s="13"/>
      <c r="C275" s="14" t="s">
        <v>34</v>
      </c>
      <c r="D275" s="29">
        <f>+'ITEM INPUT SHEET'!C42</f>
        <v>31</v>
      </c>
      <c r="E275" s="16"/>
      <c r="F275" s="15"/>
      <c r="H275" s="13"/>
      <c r="I275" s="14" t="s">
        <v>34</v>
      </c>
      <c r="J275" s="29">
        <f>+'ITEM INPUT SHEET'!C43</f>
        <v>32</v>
      </c>
      <c r="K275" s="16"/>
    </row>
    <row r="276" spans="2:11" ht="9" customHeight="1" x14ac:dyDescent="0.15">
      <c r="B276" s="13"/>
      <c r="C276" s="14"/>
      <c r="D276" s="21"/>
      <c r="E276" s="16"/>
      <c r="F276" s="15"/>
      <c r="H276" s="13"/>
      <c r="I276" s="14"/>
      <c r="J276" s="21"/>
      <c r="K276" s="16"/>
    </row>
    <row r="277" spans="2:11" x14ac:dyDescent="0.15">
      <c r="B277" s="13"/>
      <c r="C277" s="14" t="s">
        <v>27</v>
      </c>
      <c r="D277" s="29">
        <f>+'ITEM INPUT SHEET'!$B$3</f>
        <v>0</v>
      </c>
      <c r="E277" s="31"/>
      <c r="F277" s="15"/>
      <c r="H277" s="13"/>
      <c r="I277" s="14" t="s">
        <v>27</v>
      </c>
      <c r="J277" s="29">
        <f>+'ITEM INPUT SHEET'!$B$3</f>
        <v>0</v>
      </c>
      <c r="K277" s="31"/>
    </row>
    <row r="278" spans="2:11" x14ac:dyDescent="0.15">
      <c r="B278" s="13"/>
      <c r="C278" s="14" t="s">
        <v>26</v>
      </c>
      <c r="D278" s="29">
        <f>+'ITEM INPUT SHEET'!$B$4</f>
        <v>0</v>
      </c>
      <c r="E278" s="31"/>
      <c r="F278" s="15"/>
      <c r="H278" s="13"/>
      <c r="I278" s="14" t="s">
        <v>26</v>
      </c>
      <c r="J278" s="29">
        <f>+'ITEM INPUT SHEET'!$B$4</f>
        <v>0</v>
      </c>
      <c r="K278" s="31"/>
    </row>
    <row r="279" spans="2:11" x14ac:dyDescent="0.15">
      <c r="B279" s="13"/>
      <c r="C279" s="14" t="s">
        <v>35</v>
      </c>
      <c r="D279" s="29">
        <f>+'ITEM INPUT SHEET'!$B$5</f>
        <v>0</v>
      </c>
      <c r="E279" s="31"/>
      <c r="F279" s="15"/>
      <c r="H279" s="13"/>
      <c r="I279" s="14" t="s">
        <v>35</v>
      </c>
      <c r="J279" s="29">
        <f>+'ITEM INPUT SHEET'!$B$5</f>
        <v>0</v>
      </c>
      <c r="K279" s="31"/>
    </row>
    <row r="280" spans="2:11" ht="9" customHeight="1" x14ac:dyDescent="0.15">
      <c r="B280" s="13"/>
      <c r="C280" s="14"/>
      <c r="D280" s="21"/>
      <c r="E280" s="16"/>
      <c r="F280" s="15"/>
      <c r="H280" s="13"/>
      <c r="I280" s="14"/>
      <c r="J280" s="21"/>
      <c r="K280" s="16"/>
    </row>
    <row r="281" spans="2:11" x14ac:dyDescent="0.15">
      <c r="B281" s="13"/>
      <c r="C281" s="22" t="s">
        <v>36</v>
      </c>
      <c r="D281" s="25" t="str">
        <f>IF(+'ITEM INPUT SHEET'!D42="","",+'ITEM INPUT SHEET'!D42)</f>
        <v/>
      </c>
      <c r="E281" s="16"/>
      <c r="H281" s="13"/>
      <c r="I281" s="22" t="s">
        <v>36</v>
      </c>
      <c r="J281" s="25" t="str">
        <f>IF(+'ITEM INPUT SHEET'!D43="","",+'ITEM INPUT SHEET'!D43)</f>
        <v/>
      </c>
      <c r="K281" s="16"/>
    </row>
    <row r="282" spans="2:11" x14ac:dyDescent="0.15">
      <c r="B282" s="13"/>
      <c r="C282" s="23" t="s">
        <v>38</v>
      </c>
      <c r="D282" s="26" t="str">
        <f>IF(+'ITEM INPUT SHEET'!E42="","",+'ITEM INPUT SHEET'!E42)</f>
        <v/>
      </c>
      <c r="E282" s="16"/>
      <c r="F282" s="15"/>
      <c r="H282" s="13"/>
      <c r="I282" s="23" t="s">
        <v>38</v>
      </c>
      <c r="J282" s="26" t="str">
        <f>IF(+'ITEM INPUT SHEET'!E43="","",+'ITEM INPUT SHEET'!E43)</f>
        <v/>
      </c>
      <c r="K282" s="16"/>
    </row>
    <row r="283" spans="2:11" x14ac:dyDescent="0.15">
      <c r="B283" s="13"/>
      <c r="C283" s="23" t="s">
        <v>37</v>
      </c>
      <c r="D283" s="27" t="str">
        <f>IF(+'ITEM INPUT SHEET'!F42="","",+'ITEM INPUT SHEET'!F42)</f>
        <v/>
      </c>
      <c r="E283" s="16"/>
      <c r="F283" s="15"/>
      <c r="H283" s="13"/>
      <c r="I283" s="23" t="s">
        <v>37</v>
      </c>
      <c r="J283" s="27" t="str">
        <f>IF(+'ITEM INPUT SHEET'!F43="","",+'ITEM INPUT SHEET'!F43)</f>
        <v/>
      </c>
      <c r="K283" s="16"/>
    </row>
    <row r="284" spans="2:11" ht="18" x14ac:dyDescent="0.2">
      <c r="B284" s="13"/>
      <c r="C284" s="24" t="s">
        <v>39</v>
      </c>
      <c r="D284" s="28" t="str">
        <f>IF(+'ITEM INPUT SHEET'!G42="","",+'ITEM INPUT SHEET'!G42)</f>
        <v/>
      </c>
      <c r="E284" s="16"/>
      <c r="F284" s="15"/>
      <c r="H284" s="13"/>
      <c r="I284" s="24" t="s">
        <v>39</v>
      </c>
      <c r="J284" s="28" t="str">
        <f>IF(+'ITEM INPUT SHEET'!G43="","",+'ITEM INPUT SHEET'!G43)</f>
        <v/>
      </c>
      <c r="K284" s="16"/>
    </row>
    <row r="285" spans="2:11" ht="7.5" customHeight="1" thickBot="1" x14ac:dyDescent="0.2">
      <c r="B285" s="17"/>
      <c r="C285" s="18"/>
      <c r="D285" s="19"/>
      <c r="E285" s="20"/>
      <c r="F285" s="15"/>
      <c r="H285" s="17"/>
      <c r="I285" s="18"/>
      <c r="J285" s="19"/>
      <c r="K285" s="20"/>
    </row>
    <row r="286" spans="2:11" ht="6" customHeight="1" x14ac:dyDescent="0.15">
      <c r="B286" s="10"/>
      <c r="C286" s="11"/>
      <c r="D286" s="11"/>
      <c r="E286" s="12"/>
      <c r="F286" s="15"/>
      <c r="H286" s="10"/>
      <c r="I286" s="11"/>
      <c r="J286" s="11"/>
      <c r="K286" s="12"/>
    </row>
    <row r="287" spans="2:11" ht="16" x14ac:dyDescent="0.2">
      <c r="B287" s="13"/>
      <c r="C287" s="115" t="s">
        <v>43</v>
      </c>
      <c r="D287" s="115"/>
      <c r="E287" s="16"/>
      <c r="F287" s="15"/>
      <c r="H287" s="13"/>
      <c r="I287" s="115" t="s">
        <v>43</v>
      </c>
      <c r="J287" s="115"/>
      <c r="K287" s="16"/>
    </row>
    <row r="288" spans="2:11" x14ac:dyDescent="0.15">
      <c r="B288" s="13"/>
      <c r="C288" s="15"/>
      <c r="D288" s="15"/>
      <c r="E288" s="16"/>
      <c r="F288" s="15"/>
      <c r="H288" s="13"/>
      <c r="I288" s="15"/>
      <c r="J288" s="15"/>
      <c r="K288" s="16"/>
    </row>
    <row r="289" spans="2:11" x14ac:dyDescent="0.15">
      <c r="B289" s="13"/>
      <c r="C289" s="14" t="s">
        <v>32</v>
      </c>
      <c r="D289" s="29" t="str">
        <f>IF('ITEM INPUT SHEET'!$B$8="","",'ITEM INPUT SHEET'!$B$8)</f>
        <v/>
      </c>
      <c r="E289" s="16"/>
      <c r="F289" s="15"/>
      <c r="H289" s="13"/>
      <c r="I289" s="14" t="s">
        <v>32</v>
      </c>
      <c r="J289" s="29" t="str">
        <f>IF('ITEM INPUT SHEET'!$B$8="","",'ITEM INPUT SHEET'!$B$8)</f>
        <v/>
      </c>
      <c r="K289" s="16"/>
    </row>
    <row r="290" spans="2:11" x14ac:dyDescent="0.15">
      <c r="B290" s="13"/>
      <c r="C290" s="14" t="s">
        <v>33</v>
      </c>
      <c r="D290" s="30">
        <f>'ITEM INPUT SHEET'!$B$9</f>
        <v>0</v>
      </c>
      <c r="E290" s="16"/>
      <c r="F290" s="15"/>
      <c r="H290" s="13"/>
      <c r="I290" s="14" t="s">
        <v>33</v>
      </c>
      <c r="J290" s="30">
        <f>'ITEM INPUT SHEET'!$B$9</f>
        <v>0</v>
      </c>
      <c r="K290" s="16"/>
    </row>
    <row r="291" spans="2:11" x14ac:dyDescent="0.15">
      <c r="B291" s="13"/>
      <c r="C291" s="14" t="s">
        <v>34</v>
      </c>
      <c r="D291" s="29">
        <f>+'ITEM INPUT SHEET'!C44</f>
        <v>33</v>
      </c>
      <c r="E291" s="16"/>
      <c r="F291" s="15"/>
      <c r="H291" s="13"/>
      <c r="I291" s="14" t="s">
        <v>34</v>
      </c>
      <c r="J291" s="29">
        <f>+'ITEM INPUT SHEET'!C45</f>
        <v>34</v>
      </c>
      <c r="K291" s="16"/>
    </row>
    <row r="292" spans="2:11" ht="9" customHeight="1" x14ac:dyDescent="0.15">
      <c r="B292" s="13"/>
      <c r="C292" s="14"/>
      <c r="D292" s="21"/>
      <c r="E292" s="16"/>
      <c r="F292" s="15"/>
      <c r="H292" s="13"/>
      <c r="I292" s="14"/>
      <c r="J292" s="21"/>
      <c r="K292" s="16"/>
    </row>
    <row r="293" spans="2:11" x14ac:dyDescent="0.15">
      <c r="B293" s="13"/>
      <c r="C293" s="14" t="s">
        <v>27</v>
      </c>
      <c r="D293" s="29">
        <f>+'ITEM INPUT SHEET'!$B$3</f>
        <v>0</v>
      </c>
      <c r="E293" s="31"/>
      <c r="F293" s="15"/>
      <c r="H293" s="13"/>
      <c r="I293" s="14" t="s">
        <v>27</v>
      </c>
      <c r="J293" s="29">
        <f>+'ITEM INPUT SHEET'!$B$3</f>
        <v>0</v>
      </c>
      <c r="K293" s="31"/>
    </row>
    <row r="294" spans="2:11" x14ac:dyDescent="0.15">
      <c r="B294" s="13"/>
      <c r="C294" s="14" t="s">
        <v>26</v>
      </c>
      <c r="D294" s="29">
        <f>+'ITEM INPUT SHEET'!$B$4</f>
        <v>0</v>
      </c>
      <c r="E294" s="31"/>
      <c r="F294" s="15"/>
      <c r="H294" s="13"/>
      <c r="I294" s="14" t="s">
        <v>26</v>
      </c>
      <c r="J294" s="29">
        <f>+'ITEM INPUT SHEET'!$B$4</f>
        <v>0</v>
      </c>
      <c r="K294" s="31"/>
    </row>
    <row r="295" spans="2:11" x14ac:dyDescent="0.15">
      <c r="B295" s="13"/>
      <c r="C295" s="14" t="s">
        <v>35</v>
      </c>
      <c r="D295" s="29">
        <f>+'ITEM INPUT SHEET'!$B$5</f>
        <v>0</v>
      </c>
      <c r="E295" s="31"/>
      <c r="F295" s="15"/>
      <c r="H295" s="13"/>
      <c r="I295" s="14" t="s">
        <v>35</v>
      </c>
      <c r="J295" s="29">
        <f>+'ITEM INPUT SHEET'!$B$5</f>
        <v>0</v>
      </c>
      <c r="K295" s="31"/>
    </row>
    <row r="296" spans="2:11" ht="9" customHeight="1" x14ac:dyDescent="0.15">
      <c r="B296" s="13"/>
      <c r="C296" s="14"/>
      <c r="D296" s="21"/>
      <c r="E296" s="16"/>
      <c r="F296" s="15"/>
      <c r="H296" s="13"/>
      <c r="I296" s="14"/>
      <c r="J296" s="21"/>
      <c r="K296" s="16"/>
    </row>
    <row r="297" spans="2:11" x14ac:dyDescent="0.15">
      <c r="B297" s="13"/>
      <c r="C297" s="22" t="s">
        <v>36</v>
      </c>
      <c r="D297" s="25" t="str">
        <f>IF(+'ITEM INPUT SHEET'!D44="","",+'ITEM INPUT SHEET'!D44)</f>
        <v/>
      </c>
      <c r="E297" s="16"/>
      <c r="H297" s="13"/>
      <c r="I297" s="22" t="s">
        <v>36</v>
      </c>
      <c r="J297" s="25" t="str">
        <f>IF(+'ITEM INPUT SHEET'!D45="","",+'ITEM INPUT SHEET'!D45)</f>
        <v/>
      </c>
      <c r="K297" s="16"/>
    </row>
    <row r="298" spans="2:11" x14ac:dyDescent="0.15">
      <c r="B298" s="13"/>
      <c r="C298" s="23" t="s">
        <v>38</v>
      </c>
      <c r="D298" s="26" t="str">
        <f>IF(+'ITEM INPUT SHEET'!E44="","",+'ITEM INPUT SHEET'!E44)</f>
        <v/>
      </c>
      <c r="E298" s="16"/>
      <c r="F298" s="15"/>
      <c r="H298" s="13"/>
      <c r="I298" s="23" t="s">
        <v>38</v>
      </c>
      <c r="J298" s="26" t="str">
        <f>IF(+'ITEM INPUT SHEET'!E45="","",+'ITEM INPUT SHEET'!E45)</f>
        <v/>
      </c>
      <c r="K298" s="16"/>
    </row>
    <row r="299" spans="2:11" x14ac:dyDescent="0.15">
      <c r="B299" s="13"/>
      <c r="C299" s="23" t="s">
        <v>37</v>
      </c>
      <c r="D299" s="27" t="str">
        <f>IF(+'ITEM INPUT SHEET'!F44="","",+'ITEM INPUT SHEET'!F44)</f>
        <v/>
      </c>
      <c r="E299" s="16"/>
      <c r="F299" s="15"/>
      <c r="H299" s="13"/>
      <c r="I299" s="23" t="s">
        <v>37</v>
      </c>
      <c r="J299" s="27" t="str">
        <f>IF(+'ITEM INPUT SHEET'!F45="","",+'ITEM INPUT SHEET'!F45)</f>
        <v/>
      </c>
      <c r="K299" s="16"/>
    </row>
    <row r="300" spans="2:11" ht="18" x14ac:dyDescent="0.2">
      <c r="B300" s="13"/>
      <c r="C300" s="24" t="s">
        <v>39</v>
      </c>
      <c r="D300" s="28" t="str">
        <f>IF(+'ITEM INPUT SHEET'!G44="","",+'ITEM INPUT SHEET'!G44)</f>
        <v/>
      </c>
      <c r="E300" s="16"/>
      <c r="F300" s="15"/>
      <c r="H300" s="13"/>
      <c r="I300" s="24" t="s">
        <v>39</v>
      </c>
      <c r="J300" s="28" t="str">
        <f>IF(+'ITEM INPUT SHEET'!G45="","",+'ITEM INPUT SHEET'!G45)</f>
        <v/>
      </c>
      <c r="K300" s="16"/>
    </row>
    <row r="301" spans="2:11" ht="6.75" customHeight="1" thickBot="1" x14ac:dyDescent="0.2">
      <c r="B301" s="17"/>
      <c r="C301" s="18"/>
      <c r="D301" s="19"/>
      <c r="E301" s="20"/>
      <c r="F301" s="15"/>
      <c r="H301" s="17"/>
      <c r="I301" s="18"/>
      <c r="J301" s="19"/>
      <c r="K301" s="20"/>
    </row>
    <row r="303" spans="2:11" ht="14" thickBot="1" x14ac:dyDescent="0.2"/>
    <row r="304" spans="2:11" ht="5.25" customHeight="1" x14ac:dyDescent="0.15">
      <c r="B304" s="10"/>
      <c r="C304" s="11"/>
      <c r="D304" s="11"/>
      <c r="E304" s="12"/>
      <c r="F304" s="15"/>
      <c r="H304" s="10"/>
      <c r="I304" s="11"/>
      <c r="J304" s="11"/>
      <c r="K304" s="12"/>
    </row>
    <row r="305" spans="2:11" ht="16" x14ac:dyDescent="0.2">
      <c r="B305" s="13"/>
      <c r="C305" s="115" t="s">
        <v>43</v>
      </c>
      <c r="D305" s="115"/>
      <c r="E305" s="16"/>
      <c r="F305" s="15"/>
      <c r="H305" s="13"/>
      <c r="I305" s="115" t="s">
        <v>43</v>
      </c>
      <c r="J305" s="115"/>
      <c r="K305" s="16"/>
    </row>
    <row r="306" spans="2:11" x14ac:dyDescent="0.15">
      <c r="B306" s="13"/>
      <c r="C306" s="15"/>
      <c r="D306" s="15"/>
      <c r="E306" s="16"/>
      <c r="F306" s="15"/>
      <c r="H306" s="13"/>
      <c r="I306" s="15"/>
      <c r="J306" s="15"/>
      <c r="K306" s="16"/>
    </row>
    <row r="307" spans="2:11" x14ac:dyDescent="0.15">
      <c r="B307" s="13"/>
      <c r="C307" s="14" t="s">
        <v>32</v>
      </c>
      <c r="D307" s="29" t="str">
        <f>IF('ITEM INPUT SHEET'!$B$8="","",'ITEM INPUT SHEET'!$B$8)</f>
        <v/>
      </c>
      <c r="E307" s="16"/>
      <c r="F307" s="15"/>
      <c r="H307" s="13"/>
      <c r="I307" s="14" t="s">
        <v>32</v>
      </c>
      <c r="J307" s="29" t="str">
        <f>IF('ITEM INPUT SHEET'!$B$8="","",'ITEM INPUT SHEET'!$B$8)</f>
        <v/>
      </c>
      <c r="K307" s="16"/>
    </row>
    <row r="308" spans="2:11" x14ac:dyDescent="0.15">
      <c r="B308" s="13"/>
      <c r="C308" s="14" t="s">
        <v>33</v>
      </c>
      <c r="D308" s="30">
        <f>'ITEM INPUT SHEET'!$B$9</f>
        <v>0</v>
      </c>
      <c r="E308" s="16"/>
      <c r="F308" s="15"/>
      <c r="H308" s="13"/>
      <c r="I308" s="14" t="s">
        <v>33</v>
      </c>
      <c r="J308" s="30">
        <f>'ITEM INPUT SHEET'!$B$9</f>
        <v>0</v>
      </c>
      <c r="K308" s="16"/>
    </row>
    <row r="309" spans="2:11" x14ac:dyDescent="0.15">
      <c r="B309" s="13"/>
      <c r="C309" s="14" t="s">
        <v>34</v>
      </c>
      <c r="D309" s="29">
        <f>+'ITEM INPUT SHEET'!C46</f>
        <v>35</v>
      </c>
      <c r="E309" s="16"/>
      <c r="F309" s="15"/>
      <c r="H309" s="13"/>
      <c r="I309" s="14" t="s">
        <v>34</v>
      </c>
      <c r="J309" s="29">
        <f>+'ITEM INPUT SHEET'!C47</f>
        <v>36</v>
      </c>
      <c r="K309" s="16"/>
    </row>
    <row r="310" spans="2:11" ht="9" customHeight="1" x14ac:dyDescent="0.15">
      <c r="B310" s="13"/>
      <c r="C310" s="14"/>
      <c r="D310" s="21"/>
      <c r="E310" s="16"/>
      <c r="F310" s="15"/>
      <c r="H310" s="13"/>
      <c r="I310" s="14"/>
      <c r="J310" s="21"/>
      <c r="K310" s="16"/>
    </row>
    <row r="311" spans="2:11" x14ac:dyDescent="0.15">
      <c r="B311" s="13"/>
      <c r="C311" s="14" t="s">
        <v>27</v>
      </c>
      <c r="D311" s="29">
        <f>+'ITEM INPUT SHEET'!$B$3</f>
        <v>0</v>
      </c>
      <c r="E311" s="31"/>
      <c r="F311" s="15"/>
      <c r="H311" s="13"/>
      <c r="I311" s="14" t="s">
        <v>27</v>
      </c>
      <c r="J311" s="29">
        <f>+'ITEM INPUT SHEET'!$B$3</f>
        <v>0</v>
      </c>
      <c r="K311" s="31"/>
    </row>
    <row r="312" spans="2:11" x14ac:dyDescent="0.15">
      <c r="B312" s="13"/>
      <c r="C312" s="14" t="s">
        <v>26</v>
      </c>
      <c r="D312" s="29">
        <f>+'ITEM INPUT SHEET'!$B$4</f>
        <v>0</v>
      </c>
      <c r="E312" s="31"/>
      <c r="F312" s="15"/>
      <c r="H312" s="13"/>
      <c r="I312" s="14" t="s">
        <v>26</v>
      </c>
      <c r="J312" s="29">
        <f>+'ITEM INPUT SHEET'!$B$4</f>
        <v>0</v>
      </c>
      <c r="K312" s="31"/>
    </row>
    <row r="313" spans="2:11" x14ac:dyDescent="0.15">
      <c r="B313" s="13"/>
      <c r="C313" s="14" t="s">
        <v>35</v>
      </c>
      <c r="D313" s="29">
        <f>+'ITEM INPUT SHEET'!$B$5</f>
        <v>0</v>
      </c>
      <c r="E313" s="31"/>
      <c r="F313" s="15"/>
      <c r="H313" s="13"/>
      <c r="I313" s="14" t="s">
        <v>35</v>
      </c>
      <c r="J313" s="29">
        <f>+'ITEM INPUT SHEET'!$B$5</f>
        <v>0</v>
      </c>
      <c r="K313" s="31"/>
    </row>
    <row r="314" spans="2:11" ht="9" customHeight="1" x14ac:dyDescent="0.15">
      <c r="B314" s="13"/>
      <c r="C314" s="14"/>
      <c r="D314" s="21"/>
      <c r="E314" s="16"/>
      <c r="F314" s="15"/>
      <c r="H314" s="13"/>
      <c r="I314" s="14"/>
      <c r="J314" s="21"/>
      <c r="K314" s="16"/>
    </row>
    <row r="315" spans="2:11" x14ac:dyDescent="0.15">
      <c r="B315" s="13"/>
      <c r="C315" s="22" t="s">
        <v>36</v>
      </c>
      <c r="D315" s="25" t="str">
        <f>IF(+'ITEM INPUT SHEET'!D46="","",+'ITEM INPUT SHEET'!D46)</f>
        <v/>
      </c>
      <c r="E315" s="16"/>
      <c r="H315" s="13"/>
      <c r="I315" s="22" t="s">
        <v>36</v>
      </c>
      <c r="J315" s="25" t="str">
        <f>IF(+'ITEM INPUT SHEET'!D47="","",+'ITEM INPUT SHEET'!D47)</f>
        <v/>
      </c>
      <c r="K315" s="16"/>
    </row>
    <row r="316" spans="2:11" x14ac:dyDescent="0.15">
      <c r="B316" s="13"/>
      <c r="C316" s="23" t="s">
        <v>38</v>
      </c>
      <c r="D316" s="26" t="str">
        <f>IF(+'ITEM INPUT SHEET'!E46="","",+'ITEM INPUT SHEET'!E46)</f>
        <v/>
      </c>
      <c r="E316" s="16"/>
      <c r="F316" s="15"/>
      <c r="H316" s="13"/>
      <c r="I316" s="23" t="s">
        <v>38</v>
      </c>
      <c r="J316" s="26" t="str">
        <f>IF(+'ITEM INPUT SHEET'!E47="","",+'ITEM INPUT SHEET'!E47)</f>
        <v/>
      </c>
      <c r="K316" s="16"/>
    </row>
    <row r="317" spans="2:11" x14ac:dyDescent="0.15">
      <c r="B317" s="13"/>
      <c r="C317" s="23" t="s">
        <v>37</v>
      </c>
      <c r="D317" s="27" t="str">
        <f>IF(+'ITEM INPUT SHEET'!F46="","",+'ITEM INPUT SHEET'!F46)</f>
        <v/>
      </c>
      <c r="E317" s="16"/>
      <c r="F317" s="15"/>
      <c r="H317" s="13"/>
      <c r="I317" s="23" t="s">
        <v>37</v>
      </c>
      <c r="J317" s="27" t="str">
        <f>IF(+'ITEM INPUT SHEET'!F47="","",+'ITEM INPUT SHEET'!F47)</f>
        <v/>
      </c>
      <c r="K317" s="16"/>
    </row>
    <row r="318" spans="2:11" ht="18" x14ac:dyDescent="0.2">
      <c r="B318" s="13"/>
      <c r="C318" s="24" t="s">
        <v>39</v>
      </c>
      <c r="D318" s="28" t="str">
        <f>IF(+'ITEM INPUT SHEET'!G46="","",+'ITEM INPUT SHEET'!G46)</f>
        <v/>
      </c>
      <c r="E318" s="16"/>
      <c r="F318" s="15"/>
      <c r="H318" s="13"/>
      <c r="I318" s="24" t="s">
        <v>39</v>
      </c>
      <c r="J318" s="28" t="str">
        <f>IF(+'ITEM INPUT SHEET'!G47="","",+'ITEM INPUT SHEET'!G47)</f>
        <v/>
      </c>
      <c r="K318" s="16"/>
    </row>
    <row r="319" spans="2:11" ht="6.75" customHeight="1" thickBot="1" x14ac:dyDescent="0.2">
      <c r="B319" s="17"/>
      <c r="C319" s="18"/>
      <c r="D319" s="19"/>
      <c r="E319" s="20"/>
      <c r="F319" s="15"/>
      <c r="H319" s="17"/>
      <c r="I319" s="18"/>
      <c r="J319" s="19"/>
      <c r="K319" s="20"/>
    </row>
    <row r="321" spans="2:11" ht="14" thickBot="1" x14ac:dyDescent="0.2"/>
    <row r="322" spans="2:11" ht="5.25" customHeight="1" x14ac:dyDescent="0.15">
      <c r="B322" s="10"/>
      <c r="C322" s="11"/>
      <c r="D322" s="11"/>
      <c r="E322" s="12"/>
      <c r="F322" s="15"/>
      <c r="H322" s="10"/>
      <c r="I322" s="11"/>
      <c r="J322" s="11"/>
      <c r="K322" s="12"/>
    </row>
    <row r="323" spans="2:11" ht="16" x14ac:dyDescent="0.2">
      <c r="B323" s="13"/>
      <c r="C323" s="115" t="s">
        <v>43</v>
      </c>
      <c r="D323" s="115"/>
      <c r="E323" s="16"/>
      <c r="F323" s="15"/>
      <c r="H323" s="13"/>
      <c r="I323" s="115" t="s">
        <v>43</v>
      </c>
      <c r="J323" s="115"/>
      <c r="K323" s="16"/>
    </row>
    <row r="324" spans="2:11" x14ac:dyDescent="0.15">
      <c r="B324" s="13"/>
      <c r="C324" s="15"/>
      <c r="D324" s="15"/>
      <c r="E324" s="16"/>
      <c r="F324" s="15"/>
      <c r="H324" s="13"/>
      <c r="I324" s="15"/>
      <c r="J324" s="15"/>
      <c r="K324" s="16"/>
    </row>
    <row r="325" spans="2:11" x14ac:dyDescent="0.15">
      <c r="B325" s="13"/>
      <c r="C325" s="14" t="s">
        <v>32</v>
      </c>
      <c r="D325" s="29" t="str">
        <f>IF('ITEM INPUT SHEET'!$B$8="","",'ITEM INPUT SHEET'!$B$8)</f>
        <v/>
      </c>
      <c r="E325" s="16"/>
      <c r="F325" s="15"/>
      <c r="H325" s="13"/>
      <c r="I325" s="14" t="s">
        <v>32</v>
      </c>
      <c r="J325" s="29" t="str">
        <f>IF('ITEM INPUT SHEET'!$B$8="","",'ITEM INPUT SHEET'!$B$8)</f>
        <v/>
      </c>
      <c r="K325" s="16"/>
    </row>
    <row r="326" spans="2:11" x14ac:dyDescent="0.15">
      <c r="B326" s="13"/>
      <c r="C326" s="14" t="s">
        <v>33</v>
      </c>
      <c r="D326" s="30">
        <f>'ITEM INPUT SHEET'!$B$9</f>
        <v>0</v>
      </c>
      <c r="E326" s="16"/>
      <c r="F326" s="15"/>
      <c r="H326" s="13"/>
      <c r="I326" s="14" t="s">
        <v>33</v>
      </c>
      <c r="J326" s="30">
        <f>'ITEM INPUT SHEET'!$B$9</f>
        <v>0</v>
      </c>
      <c r="K326" s="16"/>
    </row>
    <row r="327" spans="2:11" x14ac:dyDescent="0.15">
      <c r="B327" s="13"/>
      <c r="C327" s="14" t="s">
        <v>34</v>
      </c>
      <c r="D327" s="29">
        <f>+'ITEM INPUT SHEET'!C48</f>
        <v>37</v>
      </c>
      <c r="E327" s="16"/>
      <c r="F327" s="15"/>
      <c r="H327" s="13"/>
      <c r="I327" s="14" t="s">
        <v>34</v>
      </c>
      <c r="J327" s="29">
        <f>+'ITEM INPUT SHEET'!C49</f>
        <v>38</v>
      </c>
      <c r="K327" s="16"/>
    </row>
    <row r="328" spans="2:11" ht="9" customHeight="1" x14ac:dyDescent="0.15">
      <c r="B328" s="13"/>
      <c r="C328" s="14"/>
      <c r="D328" s="21"/>
      <c r="E328" s="16"/>
      <c r="F328" s="15"/>
      <c r="H328" s="13"/>
      <c r="I328" s="14"/>
      <c r="J328" s="21"/>
      <c r="K328" s="16"/>
    </row>
    <row r="329" spans="2:11" x14ac:dyDescent="0.15">
      <c r="B329" s="13"/>
      <c r="C329" s="14" t="s">
        <v>27</v>
      </c>
      <c r="D329" s="29">
        <f>+'ITEM INPUT SHEET'!$B$3</f>
        <v>0</v>
      </c>
      <c r="E329" s="31"/>
      <c r="F329" s="15"/>
      <c r="H329" s="13"/>
      <c r="I329" s="14" t="s">
        <v>27</v>
      </c>
      <c r="J329" s="29">
        <f>+'ITEM INPUT SHEET'!$B$3</f>
        <v>0</v>
      </c>
      <c r="K329" s="31"/>
    </row>
    <row r="330" spans="2:11" x14ac:dyDescent="0.15">
      <c r="B330" s="13"/>
      <c r="C330" s="14" t="s">
        <v>26</v>
      </c>
      <c r="D330" s="29">
        <f>+'ITEM INPUT SHEET'!$B$4</f>
        <v>0</v>
      </c>
      <c r="E330" s="31"/>
      <c r="F330" s="15"/>
      <c r="H330" s="13"/>
      <c r="I330" s="14" t="s">
        <v>26</v>
      </c>
      <c r="J330" s="29">
        <f>+'ITEM INPUT SHEET'!$B$4</f>
        <v>0</v>
      </c>
      <c r="K330" s="31"/>
    </row>
    <row r="331" spans="2:11" x14ac:dyDescent="0.15">
      <c r="B331" s="13"/>
      <c r="C331" s="14" t="s">
        <v>35</v>
      </c>
      <c r="D331" s="29">
        <f>+'ITEM INPUT SHEET'!$B$5</f>
        <v>0</v>
      </c>
      <c r="E331" s="31"/>
      <c r="F331" s="15"/>
      <c r="H331" s="13"/>
      <c r="I331" s="14" t="s">
        <v>35</v>
      </c>
      <c r="J331" s="29">
        <f>+'ITEM INPUT SHEET'!$B$5</f>
        <v>0</v>
      </c>
      <c r="K331" s="31"/>
    </row>
    <row r="332" spans="2:11" ht="9" customHeight="1" x14ac:dyDescent="0.15">
      <c r="B332" s="13"/>
      <c r="C332" s="14"/>
      <c r="D332" s="21"/>
      <c r="E332" s="16"/>
      <c r="F332" s="15"/>
      <c r="H332" s="13"/>
      <c r="I332" s="14"/>
      <c r="J332" s="21"/>
      <c r="K332" s="16"/>
    </row>
    <row r="333" spans="2:11" x14ac:dyDescent="0.15">
      <c r="B333" s="13"/>
      <c r="C333" s="22" t="s">
        <v>36</v>
      </c>
      <c r="D333" s="25" t="str">
        <f>IF(+'ITEM INPUT SHEET'!D48="","",+'ITEM INPUT SHEET'!D48)</f>
        <v/>
      </c>
      <c r="E333" s="16"/>
      <c r="H333" s="13"/>
      <c r="I333" s="22" t="s">
        <v>36</v>
      </c>
      <c r="J333" s="25" t="str">
        <f>IF(+'ITEM INPUT SHEET'!D49="","",+'ITEM INPUT SHEET'!D49)</f>
        <v/>
      </c>
      <c r="K333" s="16"/>
    </row>
    <row r="334" spans="2:11" x14ac:dyDescent="0.15">
      <c r="B334" s="13"/>
      <c r="C334" s="23" t="s">
        <v>38</v>
      </c>
      <c r="D334" s="26" t="str">
        <f>IF(+'ITEM INPUT SHEET'!E48="","",+'ITEM INPUT SHEET'!E48)</f>
        <v/>
      </c>
      <c r="E334" s="16"/>
      <c r="F334" s="15"/>
      <c r="H334" s="13"/>
      <c r="I334" s="23" t="s">
        <v>38</v>
      </c>
      <c r="J334" s="26" t="str">
        <f>IF(+'ITEM INPUT SHEET'!E49="","",+'ITEM INPUT SHEET'!E49)</f>
        <v/>
      </c>
      <c r="K334" s="16"/>
    </row>
    <row r="335" spans="2:11" x14ac:dyDescent="0.15">
      <c r="B335" s="13"/>
      <c r="C335" s="23" t="s">
        <v>37</v>
      </c>
      <c r="D335" s="27" t="str">
        <f>IF(+'ITEM INPUT SHEET'!F48="","",+'ITEM INPUT SHEET'!F48)</f>
        <v/>
      </c>
      <c r="E335" s="16"/>
      <c r="F335" s="15"/>
      <c r="H335" s="13"/>
      <c r="I335" s="23" t="s">
        <v>37</v>
      </c>
      <c r="J335" s="27" t="str">
        <f>IF(+'ITEM INPUT SHEET'!F49="","",+'ITEM INPUT SHEET'!F49)</f>
        <v/>
      </c>
      <c r="K335" s="16"/>
    </row>
    <row r="336" spans="2:11" ht="18" x14ac:dyDescent="0.2">
      <c r="B336" s="13"/>
      <c r="C336" s="24" t="s">
        <v>39</v>
      </c>
      <c r="D336" s="28" t="str">
        <f>IF(+'ITEM INPUT SHEET'!G48="","",+'ITEM INPUT SHEET'!G48)</f>
        <v/>
      </c>
      <c r="E336" s="16"/>
      <c r="F336" s="15"/>
      <c r="H336" s="13"/>
      <c r="I336" s="24" t="s">
        <v>39</v>
      </c>
      <c r="J336" s="28" t="str">
        <f>IF(+'ITEM INPUT SHEET'!G49="","",+'ITEM INPUT SHEET'!G49)</f>
        <v/>
      </c>
      <c r="K336" s="16"/>
    </row>
    <row r="337" spans="2:11" ht="6" customHeight="1" thickBot="1" x14ac:dyDescent="0.2">
      <c r="B337" s="17"/>
      <c r="C337" s="18"/>
      <c r="D337" s="19"/>
      <c r="E337" s="20"/>
      <c r="F337" s="15"/>
      <c r="H337" s="17"/>
      <c r="I337" s="18"/>
      <c r="J337" s="19"/>
      <c r="K337" s="20"/>
    </row>
    <row r="339" spans="2:11" ht="14" thickBot="1" x14ac:dyDescent="0.2"/>
    <row r="340" spans="2:11" ht="5.25" customHeight="1" x14ac:dyDescent="0.15">
      <c r="B340" s="10"/>
      <c r="C340" s="11"/>
      <c r="D340" s="11"/>
      <c r="E340" s="12"/>
      <c r="F340" s="15"/>
      <c r="H340" s="10"/>
      <c r="I340" s="11"/>
      <c r="J340" s="11"/>
      <c r="K340" s="12"/>
    </row>
    <row r="341" spans="2:11" ht="16" x14ac:dyDescent="0.2">
      <c r="B341" s="13"/>
      <c r="C341" s="115" t="s">
        <v>43</v>
      </c>
      <c r="D341" s="115"/>
      <c r="E341" s="16"/>
      <c r="F341" s="15"/>
      <c r="H341" s="13"/>
      <c r="I341" s="115" t="s">
        <v>43</v>
      </c>
      <c r="J341" s="115"/>
      <c r="K341" s="16"/>
    </row>
    <row r="342" spans="2:11" x14ac:dyDescent="0.15">
      <c r="B342" s="13"/>
      <c r="C342" s="15"/>
      <c r="D342" s="15"/>
      <c r="E342" s="16"/>
      <c r="F342" s="15"/>
      <c r="H342" s="13"/>
      <c r="I342" s="15"/>
      <c r="J342" s="15"/>
      <c r="K342" s="16"/>
    </row>
    <row r="343" spans="2:11" x14ac:dyDescent="0.15">
      <c r="B343" s="13"/>
      <c r="C343" s="14" t="s">
        <v>32</v>
      </c>
      <c r="D343" s="29" t="str">
        <f>IF('ITEM INPUT SHEET'!$B$8="","",'ITEM INPUT SHEET'!$B$8)</f>
        <v/>
      </c>
      <c r="E343" s="16"/>
      <c r="F343" s="15"/>
      <c r="H343" s="13"/>
      <c r="I343" s="14" t="s">
        <v>32</v>
      </c>
      <c r="J343" s="29" t="str">
        <f>IF('ITEM INPUT SHEET'!$B$8="","",'ITEM INPUT SHEET'!$B$8)</f>
        <v/>
      </c>
      <c r="K343" s="16"/>
    </row>
    <row r="344" spans="2:11" x14ac:dyDescent="0.15">
      <c r="B344" s="13"/>
      <c r="C344" s="14" t="s">
        <v>33</v>
      </c>
      <c r="D344" s="30">
        <f>'ITEM INPUT SHEET'!$B$9</f>
        <v>0</v>
      </c>
      <c r="E344" s="16"/>
      <c r="F344" s="15"/>
      <c r="H344" s="13"/>
      <c r="I344" s="14" t="s">
        <v>33</v>
      </c>
      <c r="J344" s="30">
        <f>'ITEM INPUT SHEET'!$B$9</f>
        <v>0</v>
      </c>
      <c r="K344" s="16"/>
    </row>
    <row r="345" spans="2:11" x14ac:dyDescent="0.15">
      <c r="B345" s="13"/>
      <c r="C345" s="14" t="s">
        <v>34</v>
      </c>
      <c r="D345" s="29">
        <f>+'ITEM INPUT SHEET'!C50</f>
        <v>39</v>
      </c>
      <c r="E345" s="16"/>
      <c r="F345" s="15"/>
      <c r="H345" s="13"/>
      <c r="I345" s="14" t="s">
        <v>34</v>
      </c>
      <c r="J345" s="29">
        <f>+'ITEM INPUT SHEET'!C51</f>
        <v>40</v>
      </c>
      <c r="K345" s="16"/>
    </row>
    <row r="346" spans="2:11" ht="9" customHeight="1" x14ac:dyDescent="0.15">
      <c r="B346" s="13"/>
      <c r="C346" s="14"/>
      <c r="D346" s="21"/>
      <c r="E346" s="16"/>
      <c r="F346" s="15"/>
      <c r="H346" s="13"/>
      <c r="I346" s="14"/>
      <c r="J346" s="21"/>
      <c r="K346" s="16"/>
    </row>
    <row r="347" spans="2:11" x14ac:dyDescent="0.15">
      <c r="B347" s="13"/>
      <c r="C347" s="14" t="s">
        <v>27</v>
      </c>
      <c r="D347" s="29">
        <f>+'ITEM INPUT SHEET'!$B$3</f>
        <v>0</v>
      </c>
      <c r="E347" s="31"/>
      <c r="F347" s="15"/>
      <c r="H347" s="13"/>
      <c r="I347" s="14" t="s">
        <v>27</v>
      </c>
      <c r="J347" s="29">
        <f>+'ITEM INPUT SHEET'!$B$3</f>
        <v>0</v>
      </c>
      <c r="K347" s="31"/>
    </row>
    <row r="348" spans="2:11" x14ac:dyDescent="0.15">
      <c r="B348" s="13"/>
      <c r="C348" s="14" t="s">
        <v>26</v>
      </c>
      <c r="D348" s="29">
        <f>+'ITEM INPUT SHEET'!$B$4</f>
        <v>0</v>
      </c>
      <c r="E348" s="31"/>
      <c r="F348" s="15"/>
      <c r="H348" s="13"/>
      <c r="I348" s="14" t="s">
        <v>26</v>
      </c>
      <c r="J348" s="29">
        <f>+'ITEM INPUT SHEET'!$B$4</f>
        <v>0</v>
      </c>
      <c r="K348" s="31"/>
    </row>
    <row r="349" spans="2:11" x14ac:dyDescent="0.15">
      <c r="B349" s="13"/>
      <c r="C349" s="14" t="s">
        <v>35</v>
      </c>
      <c r="D349" s="29">
        <f>+'ITEM INPUT SHEET'!$B$5</f>
        <v>0</v>
      </c>
      <c r="E349" s="31"/>
      <c r="F349" s="15"/>
      <c r="H349" s="13"/>
      <c r="I349" s="14" t="s">
        <v>35</v>
      </c>
      <c r="J349" s="29">
        <f>+'ITEM INPUT SHEET'!$B$5</f>
        <v>0</v>
      </c>
      <c r="K349" s="31"/>
    </row>
    <row r="350" spans="2:11" ht="9" customHeight="1" x14ac:dyDescent="0.15">
      <c r="B350" s="13"/>
      <c r="C350" s="14"/>
      <c r="D350" s="21"/>
      <c r="E350" s="16"/>
      <c r="F350" s="15"/>
      <c r="H350" s="13"/>
      <c r="I350" s="14"/>
      <c r="J350" s="21"/>
      <c r="K350" s="16"/>
    </row>
    <row r="351" spans="2:11" x14ac:dyDescent="0.15">
      <c r="B351" s="13"/>
      <c r="C351" s="22" t="s">
        <v>36</v>
      </c>
      <c r="D351" s="25" t="str">
        <f>IF(+'ITEM INPUT SHEET'!D50="","",+'ITEM INPUT SHEET'!D50)</f>
        <v/>
      </c>
      <c r="E351" s="16"/>
      <c r="H351" s="13"/>
      <c r="I351" s="22" t="s">
        <v>36</v>
      </c>
      <c r="J351" s="25" t="str">
        <f>IF(+'ITEM INPUT SHEET'!D52="","",+'ITEM INPUT SHEET'!D52)</f>
        <v/>
      </c>
      <c r="K351" s="16"/>
    </row>
    <row r="352" spans="2:11" x14ac:dyDescent="0.15">
      <c r="B352" s="13"/>
      <c r="C352" s="23" t="s">
        <v>38</v>
      </c>
      <c r="D352" s="26" t="str">
        <f>IF(+'ITEM INPUT SHEET'!E50="","",+'ITEM INPUT SHEET'!E50)</f>
        <v/>
      </c>
      <c r="E352" s="16"/>
      <c r="F352" s="15"/>
      <c r="H352" s="13"/>
      <c r="I352" s="23" t="s">
        <v>38</v>
      </c>
      <c r="J352" s="26" t="str">
        <f>IF(+'ITEM INPUT SHEET'!E51="","",+'ITEM INPUT SHEET'!E51)</f>
        <v/>
      </c>
      <c r="K352" s="16"/>
    </row>
    <row r="353" spans="2:11" x14ac:dyDescent="0.15">
      <c r="B353" s="13"/>
      <c r="C353" s="23" t="s">
        <v>37</v>
      </c>
      <c r="D353" s="27" t="str">
        <f>IF(+'ITEM INPUT SHEET'!F50="","",+'ITEM INPUT SHEET'!F50)</f>
        <v/>
      </c>
      <c r="E353" s="16"/>
      <c r="F353" s="15"/>
      <c r="H353" s="13"/>
      <c r="I353" s="23" t="s">
        <v>37</v>
      </c>
      <c r="J353" s="27" t="str">
        <f>IF(+'ITEM INPUT SHEET'!F51="","",+'ITEM INPUT SHEET'!F51)</f>
        <v/>
      </c>
      <c r="K353" s="16"/>
    </row>
    <row r="354" spans="2:11" ht="18" x14ac:dyDescent="0.2">
      <c r="B354" s="13"/>
      <c r="C354" s="24" t="s">
        <v>39</v>
      </c>
      <c r="D354" s="28" t="str">
        <f>IF(+'ITEM INPUT SHEET'!G50="","",+'ITEM INPUT SHEET'!G50)</f>
        <v/>
      </c>
      <c r="E354" s="16"/>
      <c r="F354" s="15"/>
      <c r="H354" s="13"/>
      <c r="I354" s="24" t="s">
        <v>39</v>
      </c>
      <c r="J354" s="28" t="str">
        <f>IF(+'ITEM INPUT SHEET'!G51="","",+'ITEM INPUT SHEET'!G51)</f>
        <v/>
      </c>
      <c r="K354" s="16"/>
    </row>
    <row r="355" spans="2:11" ht="8.25" customHeight="1" thickBot="1" x14ac:dyDescent="0.2">
      <c r="B355" s="17"/>
      <c r="C355" s="18"/>
      <c r="D355" s="19"/>
      <c r="E355" s="20"/>
      <c r="F355" s="15"/>
      <c r="H355" s="17"/>
      <c r="I355" s="18"/>
      <c r="J355" s="19"/>
      <c r="K355" s="20"/>
    </row>
    <row r="356" spans="2:11" ht="4.5" customHeight="1" x14ac:dyDescent="0.15">
      <c r="B356" s="10"/>
      <c r="C356" s="11"/>
      <c r="D356" s="11"/>
      <c r="E356" s="12"/>
      <c r="F356" s="15"/>
      <c r="H356" s="10"/>
      <c r="I356" s="11"/>
      <c r="J356" s="11"/>
      <c r="K356" s="12"/>
    </row>
    <row r="357" spans="2:11" ht="16" x14ac:dyDescent="0.2">
      <c r="B357" s="13"/>
      <c r="C357" s="115" t="s">
        <v>43</v>
      </c>
      <c r="D357" s="115"/>
      <c r="E357" s="16"/>
      <c r="F357" s="15"/>
      <c r="H357" s="13"/>
      <c r="I357" s="115" t="s">
        <v>43</v>
      </c>
      <c r="J357" s="115"/>
      <c r="K357" s="16"/>
    </row>
    <row r="358" spans="2:11" x14ac:dyDescent="0.15">
      <c r="B358" s="13"/>
      <c r="C358" s="15"/>
      <c r="D358" s="15"/>
      <c r="E358" s="16"/>
      <c r="F358" s="15"/>
      <c r="H358" s="13"/>
      <c r="I358" s="15"/>
      <c r="J358" s="15"/>
      <c r="K358" s="16"/>
    </row>
    <row r="359" spans="2:11" x14ac:dyDescent="0.15">
      <c r="B359" s="13"/>
      <c r="C359" s="14" t="s">
        <v>32</v>
      </c>
      <c r="D359" s="29" t="str">
        <f>IF('ITEM INPUT SHEET'!$B$8="","",'ITEM INPUT SHEET'!$B$8)</f>
        <v/>
      </c>
      <c r="E359" s="16"/>
      <c r="F359" s="15"/>
      <c r="H359" s="13"/>
      <c r="I359" s="14" t="s">
        <v>32</v>
      </c>
      <c r="J359" s="29" t="str">
        <f>IF('ITEM INPUT SHEET'!$B$8="","",'ITEM INPUT SHEET'!$B$8)</f>
        <v/>
      </c>
      <c r="K359" s="16"/>
    </row>
    <row r="360" spans="2:11" x14ac:dyDescent="0.15">
      <c r="B360" s="13"/>
      <c r="C360" s="14" t="s">
        <v>33</v>
      </c>
      <c r="D360" s="30">
        <f>'ITEM INPUT SHEET'!$B$9</f>
        <v>0</v>
      </c>
      <c r="E360" s="16"/>
      <c r="F360" s="15"/>
      <c r="H360" s="13"/>
      <c r="I360" s="14" t="s">
        <v>33</v>
      </c>
      <c r="J360" s="30">
        <f>'ITEM INPUT SHEET'!$B$9</f>
        <v>0</v>
      </c>
      <c r="K360" s="16"/>
    </row>
    <row r="361" spans="2:11" x14ac:dyDescent="0.15">
      <c r="B361" s="13"/>
      <c r="C361" s="14" t="s">
        <v>34</v>
      </c>
      <c r="D361" s="29">
        <f>+'ITEM INPUT SHEET'!C52</f>
        <v>41</v>
      </c>
      <c r="E361" s="16"/>
      <c r="F361" s="15"/>
      <c r="H361" s="13"/>
      <c r="I361" s="14" t="s">
        <v>34</v>
      </c>
      <c r="J361" s="29">
        <f>+'ITEM INPUT SHEET'!C53</f>
        <v>42</v>
      </c>
      <c r="K361" s="16"/>
    </row>
    <row r="362" spans="2:11" ht="10.5" customHeight="1" x14ac:dyDescent="0.15">
      <c r="B362" s="13"/>
      <c r="C362" s="14"/>
      <c r="D362" s="21"/>
      <c r="E362" s="16"/>
      <c r="F362" s="15"/>
      <c r="H362" s="13"/>
      <c r="I362" s="14"/>
      <c r="J362" s="21"/>
      <c r="K362" s="16"/>
    </row>
    <row r="363" spans="2:11" x14ac:dyDescent="0.15">
      <c r="B363" s="13"/>
      <c r="C363" s="14" t="s">
        <v>27</v>
      </c>
      <c r="D363" s="29">
        <f>+'ITEM INPUT SHEET'!$B$3</f>
        <v>0</v>
      </c>
      <c r="E363" s="31"/>
      <c r="F363" s="15"/>
      <c r="H363" s="13"/>
      <c r="I363" s="14" t="s">
        <v>27</v>
      </c>
      <c r="J363" s="29">
        <f>+'ITEM INPUT SHEET'!$B$3</f>
        <v>0</v>
      </c>
      <c r="K363" s="31"/>
    </row>
    <row r="364" spans="2:11" x14ac:dyDescent="0.15">
      <c r="B364" s="13"/>
      <c r="C364" s="14" t="s">
        <v>26</v>
      </c>
      <c r="D364" s="29">
        <f>+'ITEM INPUT SHEET'!$B$4</f>
        <v>0</v>
      </c>
      <c r="E364" s="31"/>
      <c r="F364" s="15"/>
      <c r="H364" s="13"/>
      <c r="I364" s="14" t="s">
        <v>26</v>
      </c>
      <c r="J364" s="29">
        <f>+'ITEM INPUT SHEET'!$B$4</f>
        <v>0</v>
      </c>
      <c r="K364" s="31"/>
    </row>
    <row r="365" spans="2:11" x14ac:dyDescent="0.15">
      <c r="B365" s="13"/>
      <c r="C365" s="14" t="s">
        <v>35</v>
      </c>
      <c r="D365" s="29">
        <f>+'ITEM INPUT SHEET'!$B$5</f>
        <v>0</v>
      </c>
      <c r="E365" s="31"/>
      <c r="F365" s="15"/>
      <c r="H365" s="13"/>
      <c r="I365" s="14" t="s">
        <v>35</v>
      </c>
      <c r="J365" s="29">
        <f>+'ITEM INPUT SHEET'!$B$5</f>
        <v>0</v>
      </c>
      <c r="K365" s="31"/>
    </row>
    <row r="366" spans="2:11" ht="9" customHeight="1" x14ac:dyDescent="0.15">
      <c r="B366" s="13"/>
      <c r="C366" s="14"/>
      <c r="D366" s="21"/>
      <c r="E366" s="16"/>
      <c r="F366" s="15"/>
      <c r="H366" s="13"/>
      <c r="I366" s="14"/>
      <c r="J366" s="21"/>
      <c r="K366" s="16"/>
    </row>
    <row r="367" spans="2:11" x14ac:dyDescent="0.15">
      <c r="B367" s="13"/>
      <c r="C367" s="22" t="s">
        <v>36</v>
      </c>
      <c r="D367" s="25" t="e">
        <f>IF(+'ITEM INPUT SHEET'!#REF!="","",+'ITEM INPUT SHEET'!#REF!)</f>
        <v>#REF!</v>
      </c>
      <c r="E367" s="16"/>
      <c r="H367" s="13"/>
      <c r="I367" s="22" t="s">
        <v>36</v>
      </c>
      <c r="J367" s="25" t="str">
        <f>IF(+'ITEM INPUT SHEET'!D53="","",+'ITEM INPUT SHEET'!D53)</f>
        <v/>
      </c>
      <c r="K367" s="16"/>
    </row>
    <row r="368" spans="2:11" x14ac:dyDescent="0.15">
      <c r="B368" s="13"/>
      <c r="C368" s="23" t="s">
        <v>38</v>
      </c>
      <c r="D368" s="26" t="str">
        <f>IF(+'ITEM INPUT SHEET'!E52="","",+'ITEM INPUT SHEET'!E52)</f>
        <v/>
      </c>
      <c r="E368" s="16"/>
      <c r="F368" s="15"/>
      <c r="H368" s="13"/>
      <c r="I368" s="23" t="s">
        <v>38</v>
      </c>
      <c r="J368" s="26" t="str">
        <f>IF(+'ITEM INPUT SHEET'!E53="","",+'ITEM INPUT SHEET'!E53)</f>
        <v/>
      </c>
      <c r="K368" s="16"/>
    </row>
    <row r="369" spans="2:11" x14ac:dyDescent="0.15">
      <c r="B369" s="13"/>
      <c r="C369" s="23" t="s">
        <v>37</v>
      </c>
      <c r="D369" s="27" t="str">
        <f>IF(+'ITEM INPUT SHEET'!F52="","",+'ITEM INPUT SHEET'!F52)</f>
        <v/>
      </c>
      <c r="E369" s="16"/>
      <c r="F369" s="15"/>
      <c r="H369" s="13"/>
      <c r="I369" s="23" t="s">
        <v>37</v>
      </c>
      <c r="J369" s="27" t="str">
        <f>IF(+'ITEM INPUT SHEET'!F53="","",+'ITEM INPUT SHEET'!F53)</f>
        <v/>
      </c>
      <c r="K369" s="16"/>
    </row>
    <row r="370" spans="2:11" ht="18" x14ac:dyDescent="0.2">
      <c r="B370" s="13"/>
      <c r="C370" s="24" t="s">
        <v>39</v>
      </c>
      <c r="D370" s="28" t="str">
        <f>IF(+'ITEM INPUT SHEET'!G52="","",+'ITEM INPUT SHEET'!G52)</f>
        <v/>
      </c>
      <c r="E370" s="16"/>
      <c r="F370" s="15"/>
      <c r="H370" s="13"/>
      <c r="I370" s="24" t="s">
        <v>39</v>
      </c>
      <c r="J370" s="28" t="str">
        <f>IF(+'ITEM INPUT SHEET'!G53="","",+'ITEM INPUT SHEET'!G53)</f>
        <v/>
      </c>
      <c r="K370" s="16"/>
    </row>
    <row r="371" spans="2:11" ht="7.5" customHeight="1" thickBot="1" x14ac:dyDescent="0.2">
      <c r="B371" s="17"/>
      <c r="C371" s="18"/>
      <c r="D371" s="19"/>
      <c r="E371" s="20"/>
      <c r="F371" s="15"/>
      <c r="H371" s="17"/>
      <c r="I371" s="18"/>
      <c r="J371" s="19"/>
      <c r="K371" s="20"/>
    </row>
    <row r="373" spans="2:11" ht="14" thickBot="1" x14ac:dyDescent="0.2"/>
    <row r="374" spans="2:11" ht="4.5" customHeight="1" x14ac:dyDescent="0.15">
      <c r="B374" s="10"/>
      <c r="C374" s="11"/>
      <c r="D374" s="11"/>
      <c r="E374" s="12"/>
      <c r="F374" s="15"/>
      <c r="H374" s="10"/>
      <c r="I374" s="11"/>
      <c r="J374" s="11"/>
      <c r="K374" s="12"/>
    </row>
    <row r="375" spans="2:11" ht="16" x14ac:dyDescent="0.2">
      <c r="B375" s="13"/>
      <c r="C375" s="115" t="s">
        <v>43</v>
      </c>
      <c r="D375" s="115"/>
      <c r="E375" s="16"/>
      <c r="F375" s="15"/>
      <c r="H375" s="13"/>
      <c r="I375" s="115" t="s">
        <v>43</v>
      </c>
      <c r="J375" s="115"/>
      <c r="K375" s="16"/>
    </row>
    <row r="376" spans="2:11" x14ac:dyDescent="0.15">
      <c r="B376" s="13"/>
      <c r="C376" s="15"/>
      <c r="D376" s="15"/>
      <c r="E376" s="16"/>
      <c r="F376" s="15"/>
      <c r="H376" s="13"/>
      <c r="I376" s="15"/>
      <c r="J376" s="15"/>
      <c r="K376" s="16"/>
    </row>
    <row r="377" spans="2:11" x14ac:dyDescent="0.15">
      <c r="B377" s="13"/>
      <c r="C377" s="14" t="s">
        <v>32</v>
      </c>
      <c r="D377" s="29" t="str">
        <f>IF('ITEM INPUT SHEET'!$B$8="","",'ITEM INPUT SHEET'!$B$8)</f>
        <v/>
      </c>
      <c r="E377" s="16"/>
      <c r="F377" s="15"/>
      <c r="H377" s="13"/>
      <c r="I377" s="14" t="s">
        <v>32</v>
      </c>
      <c r="J377" s="29" t="str">
        <f>IF('ITEM INPUT SHEET'!$B$8="","",'ITEM INPUT SHEET'!$B$8)</f>
        <v/>
      </c>
      <c r="K377" s="16"/>
    </row>
    <row r="378" spans="2:11" x14ac:dyDescent="0.15">
      <c r="B378" s="13"/>
      <c r="C378" s="14" t="s">
        <v>33</v>
      </c>
      <c r="D378" s="30">
        <f>'ITEM INPUT SHEET'!$B$9</f>
        <v>0</v>
      </c>
      <c r="E378" s="16"/>
      <c r="F378" s="15"/>
      <c r="H378" s="13"/>
      <c r="I378" s="14" t="s">
        <v>33</v>
      </c>
      <c r="J378" s="30">
        <f>'ITEM INPUT SHEET'!$B$9</f>
        <v>0</v>
      </c>
      <c r="K378" s="16"/>
    </row>
    <row r="379" spans="2:11" x14ac:dyDescent="0.15">
      <c r="B379" s="13"/>
      <c r="C379" s="14" t="s">
        <v>34</v>
      </c>
      <c r="D379" s="29">
        <f>+'ITEM INPUT SHEET'!C54</f>
        <v>43</v>
      </c>
      <c r="E379" s="16"/>
      <c r="F379" s="15"/>
      <c r="H379" s="13"/>
      <c r="I379" s="14" t="s">
        <v>34</v>
      </c>
      <c r="J379" s="29">
        <f>+'ITEM INPUT SHEET'!C55</f>
        <v>44</v>
      </c>
      <c r="K379" s="16"/>
    </row>
    <row r="380" spans="2:11" ht="10.5" customHeight="1" x14ac:dyDescent="0.15">
      <c r="B380" s="13"/>
      <c r="C380" s="14"/>
      <c r="D380" s="21"/>
      <c r="E380" s="16"/>
      <c r="F380" s="15"/>
      <c r="H380" s="13"/>
      <c r="I380" s="14"/>
      <c r="J380" s="21"/>
      <c r="K380" s="16"/>
    </row>
    <row r="381" spans="2:11" x14ac:dyDescent="0.15">
      <c r="B381" s="13"/>
      <c r="C381" s="14" t="s">
        <v>27</v>
      </c>
      <c r="D381" s="29">
        <f>+'ITEM INPUT SHEET'!$B$3</f>
        <v>0</v>
      </c>
      <c r="E381" s="31"/>
      <c r="F381" s="15"/>
      <c r="H381" s="13"/>
      <c r="I381" s="14" t="s">
        <v>27</v>
      </c>
      <c r="J381" s="29">
        <f>+'ITEM INPUT SHEET'!$B$3</f>
        <v>0</v>
      </c>
      <c r="K381" s="31"/>
    </row>
    <row r="382" spans="2:11" x14ac:dyDescent="0.15">
      <c r="B382" s="13"/>
      <c r="C382" s="14" t="s">
        <v>26</v>
      </c>
      <c r="D382" s="29">
        <f>+'ITEM INPUT SHEET'!$B$4</f>
        <v>0</v>
      </c>
      <c r="E382" s="31"/>
      <c r="F382" s="15"/>
      <c r="H382" s="13"/>
      <c r="I382" s="14" t="s">
        <v>26</v>
      </c>
      <c r="J382" s="29">
        <f>+'ITEM INPUT SHEET'!$B$4</f>
        <v>0</v>
      </c>
      <c r="K382" s="31"/>
    </row>
    <row r="383" spans="2:11" x14ac:dyDescent="0.15">
      <c r="B383" s="13"/>
      <c r="C383" s="14" t="s">
        <v>35</v>
      </c>
      <c r="D383" s="29">
        <f>+'ITEM INPUT SHEET'!$B$5</f>
        <v>0</v>
      </c>
      <c r="E383" s="31"/>
      <c r="F383" s="15"/>
      <c r="H383" s="13"/>
      <c r="I383" s="14" t="s">
        <v>35</v>
      </c>
      <c r="J383" s="29">
        <f>+'ITEM INPUT SHEET'!$B$5</f>
        <v>0</v>
      </c>
      <c r="K383" s="31"/>
    </row>
    <row r="384" spans="2:11" ht="10.5" customHeight="1" x14ac:dyDescent="0.15">
      <c r="B384" s="13"/>
      <c r="C384" s="14"/>
      <c r="D384" s="21"/>
      <c r="E384" s="16"/>
      <c r="F384" s="15"/>
      <c r="H384" s="13"/>
      <c r="I384" s="14"/>
      <c r="J384" s="21"/>
      <c r="K384" s="16"/>
    </row>
    <row r="385" spans="2:11" x14ac:dyDescent="0.15">
      <c r="B385" s="13"/>
      <c r="C385" s="22" t="s">
        <v>36</v>
      </c>
      <c r="D385" s="25" t="str">
        <f>IF(+'ITEM INPUT SHEET'!D54="","",+'ITEM INPUT SHEET'!D54)</f>
        <v/>
      </c>
      <c r="E385" s="16"/>
      <c r="H385" s="13"/>
      <c r="I385" s="22" t="s">
        <v>36</v>
      </c>
      <c r="J385" s="25" t="str">
        <f>IF(+'ITEM INPUT SHEET'!D55="","",+'ITEM INPUT SHEET'!D55)</f>
        <v/>
      </c>
      <c r="K385" s="16"/>
    </row>
    <row r="386" spans="2:11" x14ac:dyDescent="0.15">
      <c r="B386" s="13"/>
      <c r="C386" s="23" t="s">
        <v>38</v>
      </c>
      <c r="D386" s="26" t="str">
        <f>IF(+'ITEM INPUT SHEET'!E54="","",+'ITEM INPUT SHEET'!E54)</f>
        <v/>
      </c>
      <c r="E386" s="16"/>
      <c r="F386" s="15"/>
      <c r="H386" s="13"/>
      <c r="I386" s="23" t="s">
        <v>38</v>
      </c>
      <c r="J386" s="26" t="str">
        <f>IF(+'ITEM INPUT SHEET'!E55="","",+'ITEM INPUT SHEET'!E55)</f>
        <v/>
      </c>
      <c r="K386" s="16"/>
    </row>
    <row r="387" spans="2:11" x14ac:dyDescent="0.15">
      <c r="B387" s="13"/>
      <c r="C387" s="23" t="s">
        <v>37</v>
      </c>
      <c r="D387" s="27" t="str">
        <f>IF(+'ITEM INPUT SHEET'!F54="","",+'ITEM INPUT SHEET'!F54)</f>
        <v/>
      </c>
      <c r="E387" s="16"/>
      <c r="F387" s="15"/>
      <c r="H387" s="13"/>
      <c r="I387" s="23" t="s">
        <v>37</v>
      </c>
      <c r="J387" s="27" t="str">
        <f>IF(+'ITEM INPUT SHEET'!F55="","",+'ITEM INPUT SHEET'!F55)</f>
        <v/>
      </c>
      <c r="K387" s="16"/>
    </row>
    <row r="388" spans="2:11" ht="18" x14ac:dyDescent="0.2">
      <c r="B388" s="13"/>
      <c r="C388" s="24" t="s">
        <v>39</v>
      </c>
      <c r="D388" s="28" t="str">
        <f>IF(+'ITEM INPUT SHEET'!G54="","",+'ITEM INPUT SHEET'!G54)</f>
        <v/>
      </c>
      <c r="E388" s="16"/>
      <c r="F388" s="15"/>
      <c r="H388" s="13"/>
      <c r="I388" s="24" t="s">
        <v>39</v>
      </c>
      <c r="J388" s="28" t="str">
        <f>IF(+'ITEM INPUT SHEET'!G55="","",+'ITEM INPUT SHEET'!G55)</f>
        <v/>
      </c>
      <c r="K388" s="16"/>
    </row>
    <row r="389" spans="2:11" ht="6.75" customHeight="1" thickBot="1" x14ac:dyDescent="0.2">
      <c r="B389" s="17"/>
      <c r="C389" s="18"/>
      <c r="D389" s="19"/>
      <c r="E389" s="20"/>
      <c r="F389" s="15"/>
      <c r="H389" s="17"/>
      <c r="I389" s="18"/>
      <c r="J389" s="19"/>
      <c r="K389" s="20"/>
    </row>
    <row r="391" spans="2:11" ht="14" thickBot="1" x14ac:dyDescent="0.2"/>
    <row r="392" spans="2:11" ht="6.75" customHeight="1" x14ac:dyDescent="0.15">
      <c r="B392" s="10"/>
      <c r="C392" s="11"/>
      <c r="D392" s="11"/>
      <c r="E392" s="12"/>
      <c r="F392" s="15"/>
      <c r="H392" s="10"/>
      <c r="I392" s="11"/>
      <c r="J392" s="11"/>
      <c r="K392" s="12"/>
    </row>
    <row r="393" spans="2:11" ht="16" x14ac:dyDescent="0.2">
      <c r="B393" s="13"/>
      <c r="C393" s="115" t="s">
        <v>43</v>
      </c>
      <c r="D393" s="115"/>
      <c r="E393" s="16"/>
      <c r="F393" s="15"/>
      <c r="H393" s="13"/>
      <c r="I393" s="115" t="s">
        <v>43</v>
      </c>
      <c r="J393" s="115"/>
      <c r="K393" s="16"/>
    </row>
    <row r="394" spans="2:11" x14ac:dyDescent="0.15">
      <c r="B394" s="13"/>
      <c r="C394" s="15"/>
      <c r="D394" s="15"/>
      <c r="E394" s="16"/>
      <c r="F394" s="15"/>
      <c r="H394" s="13"/>
      <c r="I394" s="15"/>
      <c r="J394" s="15"/>
      <c r="K394" s="16"/>
    </row>
    <row r="395" spans="2:11" x14ac:dyDescent="0.15">
      <c r="B395" s="13"/>
      <c r="C395" s="14" t="s">
        <v>32</v>
      </c>
      <c r="D395" s="29" t="str">
        <f>IF('ITEM INPUT SHEET'!$B$8="","",'ITEM INPUT SHEET'!$B$8)</f>
        <v/>
      </c>
      <c r="E395" s="16"/>
      <c r="F395" s="15"/>
      <c r="H395" s="13"/>
      <c r="I395" s="14" t="s">
        <v>32</v>
      </c>
      <c r="J395" s="29" t="str">
        <f>IF('ITEM INPUT SHEET'!$B$8="","",'ITEM INPUT SHEET'!$B$8)</f>
        <v/>
      </c>
      <c r="K395" s="16"/>
    </row>
    <row r="396" spans="2:11" x14ac:dyDescent="0.15">
      <c r="B396" s="13"/>
      <c r="C396" s="14" t="s">
        <v>33</v>
      </c>
      <c r="D396" s="30">
        <f>'ITEM INPUT SHEET'!$B$9</f>
        <v>0</v>
      </c>
      <c r="E396" s="16"/>
      <c r="F396" s="15"/>
      <c r="H396" s="13"/>
      <c r="I396" s="14" t="s">
        <v>33</v>
      </c>
      <c r="J396" s="30">
        <f>'ITEM INPUT SHEET'!$B$9</f>
        <v>0</v>
      </c>
      <c r="K396" s="16"/>
    </row>
    <row r="397" spans="2:11" x14ac:dyDescent="0.15">
      <c r="B397" s="13"/>
      <c r="C397" s="14" t="s">
        <v>34</v>
      </c>
      <c r="D397" s="29">
        <f>+'ITEM INPUT SHEET'!C56</f>
        <v>45</v>
      </c>
      <c r="E397" s="16"/>
      <c r="F397" s="15"/>
      <c r="H397" s="13"/>
      <c r="I397" s="14" t="s">
        <v>34</v>
      </c>
      <c r="J397" s="29">
        <f>+'ITEM INPUT SHEET'!C57</f>
        <v>46</v>
      </c>
      <c r="K397" s="16"/>
    </row>
    <row r="398" spans="2:11" ht="10.5" customHeight="1" x14ac:dyDescent="0.15">
      <c r="B398" s="13"/>
      <c r="C398" s="14"/>
      <c r="D398" s="21"/>
      <c r="E398" s="16"/>
      <c r="F398" s="15"/>
      <c r="H398" s="13"/>
      <c r="I398" s="14"/>
      <c r="J398" s="21"/>
      <c r="K398" s="16"/>
    </row>
    <row r="399" spans="2:11" x14ac:dyDescent="0.15">
      <c r="B399" s="13"/>
      <c r="C399" s="14" t="s">
        <v>27</v>
      </c>
      <c r="D399" s="29">
        <f>+'ITEM INPUT SHEET'!$B$3</f>
        <v>0</v>
      </c>
      <c r="E399" s="31"/>
      <c r="F399" s="15"/>
      <c r="H399" s="13"/>
      <c r="I399" s="14" t="s">
        <v>27</v>
      </c>
      <c r="J399" s="29">
        <f>+'ITEM INPUT SHEET'!$B$3</f>
        <v>0</v>
      </c>
      <c r="K399" s="31"/>
    </row>
    <row r="400" spans="2:11" x14ac:dyDescent="0.15">
      <c r="B400" s="13"/>
      <c r="C400" s="14" t="s">
        <v>26</v>
      </c>
      <c r="D400" s="29">
        <f>+'ITEM INPUT SHEET'!$B$4</f>
        <v>0</v>
      </c>
      <c r="E400" s="31"/>
      <c r="F400" s="15"/>
      <c r="H400" s="13"/>
      <c r="I400" s="14" t="s">
        <v>26</v>
      </c>
      <c r="J400" s="29">
        <f>+'ITEM INPUT SHEET'!$B$4</f>
        <v>0</v>
      </c>
      <c r="K400" s="31"/>
    </row>
    <row r="401" spans="2:11" x14ac:dyDescent="0.15">
      <c r="B401" s="13"/>
      <c r="C401" s="14" t="s">
        <v>35</v>
      </c>
      <c r="D401" s="29">
        <f>+'ITEM INPUT SHEET'!$B$5</f>
        <v>0</v>
      </c>
      <c r="E401" s="31"/>
      <c r="F401" s="15"/>
      <c r="H401" s="13"/>
      <c r="I401" s="14" t="s">
        <v>35</v>
      </c>
      <c r="J401" s="29">
        <f>+'ITEM INPUT SHEET'!$B$5</f>
        <v>0</v>
      </c>
      <c r="K401" s="31"/>
    </row>
    <row r="402" spans="2:11" ht="10.5" customHeight="1" x14ac:dyDescent="0.15">
      <c r="B402" s="13"/>
      <c r="C402" s="14"/>
      <c r="D402" s="21"/>
      <c r="E402" s="16"/>
      <c r="F402" s="15"/>
      <c r="H402" s="13"/>
      <c r="I402" s="14"/>
      <c r="J402" s="21"/>
      <c r="K402" s="16"/>
    </row>
    <row r="403" spans="2:11" x14ac:dyDescent="0.15">
      <c r="B403" s="13"/>
      <c r="C403" s="22" t="s">
        <v>36</v>
      </c>
      <c r="D403" s="25" t="str">
        <f>IF(+'ITEM INPUT SHEET'!D56="","",+'ITEM INPUT SHEET'!D56)</f>
        <v/>
      </c>
      <c r="E403" s="16"/>
      <c r="H403" s="13"/>
      <c r="I403" s="22" t="s">
        <v>36</v>
      </c>
      <c r="J403" s="25" t="str">
        <f>IF(+'ITEM INPUT SHEET'!D57="","",+'ITEM INPUT SHEET'!D57)</f>
        <v/>
      </c>
      <c r="K403" s="16"/>
    </row>
    <row r="404" spans="2:11" x14ac:dyDescent="0.15">
      <c r="B404" s="13"/>
      <c r="C404" s="23" t="s">
        <v>38</v>
      </c>
      <c r="D404" s="26" t="str">
        <f>IF(+'ITEM INPUT SHEET'!E56="","",+'ITEM INPUT SHEET'!E56)</f>
        <v/>
      </c>
      <c r="E404" s="16"/>
      <c r="F404" s="15"/>
      <c r="H404" s="13"/>
      <c r="I404" s="23" t="s">
        <v>38</v>
      </c>
      <c r="J404" s="26" t="str">
        <f>IF(+'ITEM INPUT SHEET'!E57="","",+'ITEM INPUT SHEET'!E57)</f>
        <v/>
      </c>
      <c r="K404" s="16"/>
    </row>
    <row r="405" spans="2:11" x14ac:dyDescent="0.15">
      <c r="B405" s="13"/>
      <c r="C405" s="23" t="s">
        <v>37</v>
      </c>
      <c r="D405" s="27" t="str">
        <f>IF(+'ITEM INPUT SHEET'!F56="","",+'ITEM INPUT SHEET'!F56)</f>
        <v/>
      </c>
      <c r="E405" s="16"/>
      <c r="F405" s="15"/>
      <c r="H405" s="13"/>
      <c r="I405" s="23" t="s">
        <v>37</v>
      </c>
      <c r="J405" s="27" t="str">
        <f>IF(+'ITEM INPUT SHEET'!F57="","",+'ITEM INPUT SHEET'!F57)</f>
        <v/>
      </c>
      <c r="K405" s="16"/>
    </row>
    <row r="406" spans="2:11" ht="18" x14ac:dyDescent="0.2">
      <c r="B406" s="13"/>
      <c r="C406" s="24" t="s">
        <v>39</v>
      </c>
      <c r="D406" s="28" t="str">
        <f>IF(+'ITEM INPUT SHEET'!G56="","",+'ITEM INPUT SHEET'!G56)</f>
        <v/>
      </c>
      <c r="E406" s="16"/>
      <c r="F406" s="15"/>
      <c r="H406" s="13"/>
      <c r="I406" s="24" t="s">
        <v>39</v>
      </c>
      <c r="J406" s="28" t="str">
        <f>IF(+'ITEM INPUT SHEET'!G57="","",+'ITEM INPUT SHEET'!G57)</f>
        <v/>
      </c>
      <c r="K406" s="16"/>
    </row>
    <row r="407" spans="2:11" ht="7.5" customHeight="1" thickBot="1" x14ac:dyDescent="0.2">
      <c r="B407" s="17"/>
      <c r="C407" s="18"/>
      <c r="D407" s="19"/>
      <c r="E407" s="20"/>
      <c r="F407" s="15"/>
      <c r="H407" s="17"/>
      <c r="I407" s="18"/>
      <c r="J407" s="19"/>
      <c r="K407" s="20"/>
    </row>
    <row r="409" spans="2:11" ht="14" thickBot="1" x14ac:dyDescent="0.2"/>
    <row r="410" spans="2:11" ht="5.25" customHeight="1" x14ac:dyDescent="0.15">
      <c r="B410" s="10"/>
      <c r="C410" s="11"/>
      <c r="D410" s="11"/>
      <c r="E410" s="12"/>
      <c r="F410" s="15"/>
      <c r="H410" s="10"/>
      <c r="I410" s="11"/>
      <c r="J410" s="11"/>
      <c r="K410" s="12"/>
    </row>
    <row r="411" spans="2:11" ht="16" x14ac:dyDescent="0.2">
      <c r="B411" s="13"/>
      <c r="C411" s="115" t="s">
        <v>43</v>
      </c>
      <c r="D411" s="115"/>
      <c r="E411" s="16"/>
      <c r="F411" s="15"/>
      <c r="H411" s="13"/>
      <c r="I411" s="115" t="s">
        <v>43</v>
      </c>
      <c r="J411" s="115"/>
      <c r="K411" s="16"/>
    </row>
    <row r="412" spans="2:11" x14ac:dyDescent="0.15">
      <c r="B412" s="13"/>
      <c r="C412" s="15"/>
      <c r="D412" s="15"/>
      <c r="E412" s="16"/>
      <c r="F412" s="15"/>
      <c r="H412" s="13"/>
      <c r="I412" s="15"/>
      <c r="J412" s="15"/>
      <c r="K412" s="16"/>
    </row>
    <row r="413" spans="2:11" x14ac:dyDescent="0.15">
      <c r="B413" s="13"/>
      <c r="C413" s="14" t="s">
        <v>32</v>
      </c>
      <c r="D413" s="29" t="str">
        <f>IF('ITEM INPUT SHEET'!$B$8="","",'ITEM INPUT SHEET'!$B$8)</f>
        <v/>
      </c>
      <c r="E413" s="16"/>
      <c r="F413" s="15"/>
      <c r="H413" s="13"/>
      <c r="I413" s="14" t="s">
        <v>32</v>
      </c>
      <c r="J413" s="29" t="str">
        <f>IF('ITEM INPUT SHEET'!$B$8="","",'ITEM INPUT SHEET'!$B$8)</f>
        <v/>
      </c>
      <c r="K413" s="16"/>
    </row>
    <row r="414" spans="2:11" x14ac:dyDescent="0.15">
      <c r="B414" s="13"/>
      <c r="C414" s="14" t="s">
        <v>33</v>
      </c>
      <c r="D414" s="30">
        <f>'ITEM INPUT SHEET'!$B$9</f>
        <v>0</v>
      </c>
      <c r="E414" s="16"/>
      <c r="F414" s="15"/>
      <c r="H414" s="13"/>
      <c r="I414" s="14" t="s">
        <v>33</v>
      </c>
      <c r="J414" s="30">
        <f>'ITEM INPUT SHEET'!$B$9</f>
        <v>0</v>
      </c>
      <c r="K414" s="16"/>
    </row>
    <row r="415" spans="2:11" x14ac:dyDescent="0.15">
      <c r="B415" s="13"/>
      <c r="C415" s="14" t="s">
        <v>34</v>
      </c>
      <c r="D415" s="29">
        <f>+'ITEM INPUT SHEET'!C58</f>
        <v>47</v>
      </c>
      <c r="E415" s="16"/>
      <c r="F415" s="15"/>
      <c r="H415" s="13"/>
      <c r="I415" s="14" t="s">
        <v>34</v>
      </c>
      <c r="J415" s="29">
        <f>+'ITEM INPUT SHEET'!C59</f>
        <v>48</v>
      </c>
      <c r="K415" s="16"/>
    </row>
    <row r="416" spans="2:11" ht="9" customHeight="1" x14ac:dyDescent="0.15">
      <c r="B416" s="13"/>
      <c r="C416" s="14"/>
      <c r="D416" s="21"/>
      <c r="E416" s="16"/>
      <c r="F416" s="15"/>
      <c r="H416" s="13"/>
      <c r="I416" s="14"/>
      <c r="J416" s="21"/>
      <c r="K416" s="16"/>
    </row>
    <row r="417" spans="2:11" x14ac:dyDescent="0.15">
      <c r="B417" s="13"/>
      <c r="C417" s="14" t="s">
        <v>27</v>
      </c>
      <c r="D417" s="29">
        <f>+'ITEM INPUT SHEET'!$B$3</f>
        <v>0</v>
      </c>
      <c r="E417" s="31"/>
      <c r="F417" s="15"/>
      <c r="H417" s="13"/>
      <c r="I417" s="14" t="s">
        <v>27</v>
      </c>
      <c r="J417" s="29">
        <f>+'ITEM INPUT SHEET'!$B$3</f>
        <v>0</v>
      </c>
      <c r="K417" s="31"/>
    </row>
    <row r="418" spans="2:11" x14ac:dyDescent="0.15">
      <c r="B418" s="13"/>
      <c r="C418" s="14" t="s">
        <v>26</v>
      </c>
      <c r="D418" s="29">
        <f>+'ITEM INPUT SHEET'!$B$4</f>
        <v>0</v>
      </c>
      <c r="E418" s="31"/>
      <c r="F418" s="15"/>
      <c r="H418" s="13"/>
      <c r="I418" s="14" t="s">
        <v>26</v>
      </c>
      <c r="J418" s="29">
        <f>+'ITEM INPUT SHEET'!$B$4</f>
        <v>0</v>
      </c>
      <c r="K418" s="31"/>
    </row>
    <row r="419" spans="2:11" x14ac:dyDescent="0.15">
      <c r="B419" s="13"/>
      <c r="C419" s="14" t="s">
        <v>35</v>
      </c>
      <c r="D419" s="29">
        <f>+'ITEM INPUT SHEET'!$B$5</f>
        <v>0</v>
      </c>
      <c r="E419" s="31"/>
      <c r="F419" s="15"/>
      <c r="H419" s="13"/>
      <c r="I419" s="14" t="s">
        <v>35</v>
      </c>
      <c r="J419" s="29">
        <f>+'ITEM INPUT SHEET'!$B$5</f>
        <v>0</v>
      </c>
      <c r="K419" s="31"/>
    </row>
    <row r="420" spans="2:11" ht="10.5" customHeight="1" x14ac:dyDescent="0.15">
      <c r="B420" s="13"/>
      <c r="C420" s="14"/>
      <c r="D420" s="21"/>
      <c r="E420" s="16"/>
      <c r="F420" s="15"/>
      <c r="H420" s="13"/>
      <c r="I420" s="14"/>
      <c r="J420" s="21"/>
      <c r="K420" s="16"/>
    </row>
    <row r="421" spans="2:11" x14ac:dyDescent="0.15">
      <c r="B421" s="13"/>
      <c r="C421" s="22" t="s">
        <v>36</v>
      </c>
      <c r="D421" s="25" t="str">
        <f>IF(+'ITEM INPUT SHEET'!D58="","",+'ITEM INPUT SHEET'!D58)</f>
        <v/>
      </c>
      <c r="E421" s="16"/>
      <c r="H421" s="13"/>
      <c r="I421" s="22" t="s">
        <v>36</v>
      </c>
      <c r="J421" s="25" t="str">
        <f>IF(+'ITEM INPUT SHEET'!D59="","",+'ITEM INPUT SHEET'!D59)</f>
        <v/>
      </c>
      <c r="K421" s="16"/>
    </row>
    <row r="422" spans="2:11" x14ac:dyDescent="0.15">
      <c r="B422" s="13"/>
      <c r="C422" s="23" t="s">
        <v>38</v>
      </c>
      <c r="D422" s="26" t="str">
        <f>IF(+'ITEM INPUT SHEET'!E58="","",+'ITEM INPUT SHEET'!E58)</f>
        <v/>
      </c>
      <c r="E422" s="16"/>
      <c r="F422" s="15"/>
      <c r="H422" s="13"/>
      <c r="I422" s="23" t="s">
        <v>38</v>
      </c>
      <c r="J422" s="26" t="str">
        <f>IF(+'ITEM INPUT SHEET'!E59="","",+'ITEM INPUT SHEET'!E59)</f>
        <v/>
      </c>
      <c r="K422" s="16"/>
    </row>
    <row r="423" spans="2:11" x14ac:dyDescent="0.15">
      <c r="B423" s="13"/>
      <c r="C423" s="23" t="s">
        <v>37</v>
      </c>
      <c r="D423" s="27" t="str">
        <f>IF(+'ITEM INPUT SHEET'!F58="","",+'ITEM INPUT SHEET'!F58)</f>
        <v/>
      </c>
      <c r="E423" s="16"/>
      <c r="F423" s="15"/>
      <c r="H423" s="13"/>
      <c r="I423" s="23" t="s">
        <v>37</v>
      </c>
      <c r="J423" s="27" t="str">
        <f>IF(+'ITEM INPUT SHEET'!F59="","",+'ITEM INPUT SHEET'!F59)</f>
        <v/>
      </c>
      <c r="K423" s="16"/>
    </row>
    <row r="424" spans="2:11" ht="18" x14ac:dyDescent="0.2">
      <c r="B424" s="13"/>
      <c r="C424" s="24" t="s">
        <v>39</v>
      </c>
      <c r="D424" s="28" t="str">
        <f>IF(+'ITEM INPUT SHEET'!G58="","",+'ITEM INPUT SHEET'!G58)</f>
        <v/>
      </c>
      <c r="E424" s="16"/>
      <c r="F424" s="15"/>
      <c r="H424" s="13"/>
      <c r="I424" s="24" t="s">
        <v>39</v>
      </c>
      <c r="J424" s="28" t="str">
        <f>IF(+'ITEM INPUT SHEET'!G59="","",+'ITEM INPUT SHEET'!G59)</f>
        <v/>
      </c>
      <c r="K424" s="16"/>
    </row>
    <row r="425" spans="2:11" ht="6" customHeight="1" thickBot="1" x14ac:dyDescent="0.2">
      <c r="B425" s="17"/>
      <c r="C425" s="18"/>
      <c r="D425" s="19"/>
      <c r="E425" s="20"/>
      <c r="F425" s="15"/>
      <c r="H425" s="17"/>
      <c r="I425" s="18"/>
      <c r="J425" s="19"/>
      <c r="K425" s="20"/>
    </row>
  </sheetData>
  <sheetProtection algorithmName="SHA-512" hashValue="j5UZZbr0LHab9oCyEJuvjlPa8kcS9JV27BJEEJg5xazcpz6lE8Z3Q/NNZK3+6r286aOh8IZNTv2FHmN4Cc6PBw==" saltValue="BGYzc2RovW8b92LYPFIQKw==" spinCount="100000" sheet="1" objects="1" scenarios="1" selectLockedCells="1" selectUnlockedCells="1"/>
  <mergeCells count="50">
    <mergeCell ref="B2:K2"/>
    <mergeCell ref="B4:K4"/>
    <mergeCell ref="C61:D61"/>
    <mergeCell ref="I61:J61"/>
    <mergeCell ref="C7:D7"/>
    <mergeCell ref="I7:J7"/>
    <mergeCell ref="C25:D25"/>
    <mergeCell ref="I25:J25"/>
    <mergeCell ref="C43:D43"/>
    <mergeCell ref="I43:J43"/>
    <mergeCell ref="C77:D77"/>
    <mergeCell ref="I77:J77"/>
    <mergeCell ref="C95:D95"/>
    <mergeCell ref="I95:J95"/>
    <mergeCell ref="C113:D113"/>
    <mergeCell ref="I113:J113"/>
    <mergeCell ref="C183:D183"/>
    <mergeCell ref="I183:J183"/>
    <mergeCell ref="C201:D201"/>
    <mergeCell ref="I201:J201"/>
    <mergeCell ref="C131:D131"/>
    <mergeCell ref="I131:J131"/>
    <mergeCell ref="C147:D147"/>
    <mergeCell ref="I147:J147"/>
    <mergeCell ref="C165:D165"/>
    <mergeCell ref="I165:J165"/>
    <mergeCell ref="C217:D217"/>
    <mergeCell ref="I217:J217"/>
    <mergeCell ref="C235:D235"/>
    <mergeCell ref="I235:J235"/>
    <mergeCell ref="C253:D253"/>
    <mergeCell ref="I253:J253"/>
    <mergeCell ref="C271:D271"/>
    <mergeCell ref="I271:J271"/>
    <mergeCell ref="C287:D287"/>
    <mergeCell ref="I287:J287"/>
    <mergeCell ref="C305:D305"/>
    <mergeCell ref="I305:J305"/>
    <mergeCell ref="C323:D323"/>
    <mergeCell ref="I323:J323"/>
    <mergeCell ref="C341:D341"/>
    <mergeCell ref="I341:J341"/>
    <mergeCell ref="C357:D357"/>
    <mergeCell ref="I357:J357"/>
    <mergeCell ref="C375:D375"/>
    <mergeCell ref="I375:J375"/>
    <mergeCell ref="C393:D393"/>
    <mergeCell ref="I393:J393"/>
    <mergeCell ref="C411:D411"/>
    <mergeCell ref="I411:J411"/>
  </mergeCells>
  <pageMargins left="0.39370078740157483" right="0.39370078740157483" top="0.35433070866141736" bottom="0.35433070866141736" header="0.31496062992125984" footer="0.31496062992125984"/>
  <pageSetup paperSize="9" scale="93" fitToHeight="0" orientation="portrait" r:id="rId1"/>
  <rowBreaks count="5" manualBreakCount="5">
    <brk id="75" min="1" max="10" man="1"/>
    <brk id="145" min="1" max="10" man="1"/>
    <brk id="215" min="1" max="10" man="1"/>
    <brk id="285" min="1" max="10" man="1"/>
    <brk id="355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35"/>
  <sheetViews>
    <sheetView workbookViewId="0">
      <selection activeCell="A39" sqref="A39"/>
    </sheetView>
  </sheetViews>
  <sheetFormatPr baseColWidth="10" defaultColWidth="14.5" defaultRowHeight="15.75" customHeight="1" x14ac:dyDescent="0.15"/>
  <cols>
    <col min="1" max="1" width="40.6640625" customWidth="1"/>
    <col min="2" max="4" width="11.6640625" customWidth="1"/>
    <col min="5" max="5" width="27.6640625" customWidth="1"/>
    <col min="6" max="12" width="11.6640625" customWidth="1"/>
  </cols>
  <sheetData>
    <row r="1" spans="1:12" ht="17" x14ac:dyDescent="0.2">
      <c r="A1" s="32" t="s">
        <v>45</v>
      </c>
      <c r="B1" s="4"/>
      <c r="C1" s="32" t="s">
        <v>3</v>
      </c>
      <c r="D1" s="4"/>
      <c r="E1" s="33" t="s">
        <v>4</v>
      </c>
      <c r="F1" s="7"/>
      <c r="G1" s="7"/>
      <c r="H1" s="4"/>
      <c r="I1" s="4"/>
      <c r="J1" s="4"/>
      <c r="K1" s="4"/>
      <c r="L1" s="4"/>
    </row>
    <row r="2" spans="1:12" ht="17" x14ac:dyDescent="0.2">
      <c r="A2" s="4" t="s">
        <v>9</v>
      </c>
      <c r="B2" s="4"/>
      <c r="C2" s="32" t="s">
        <v>46</v>
      </c>
      <c r="D2" s="4"/>
      <c r="E2" s="8" t="s">
        <v>7</v>
      </c>
      <c r="F2" s="4"/>
      <c r="G2" s="4"/>
      <c r="H2" s="4"/>
      <c r="I2" s="4"/>
      <c r="J2" s="4"/>
      <c r="K2" s="4"/>
      <c r="L2" s="4"/>
    </row>
    <row r="3" spans="1:12" ht="17" x14ac:dyDescent="0.2">
      <c r="A3" s="4" t="s">
        <v>11</v>
      </c>
      <c r="B3" s="4"/>
      <c r="C3" s="32" t="s">
        <v>47</v>
      </c>
      <c r="D3" s="4"/>
      <c r="E3" s="8" t="s">
        <v>8</v>
      </c>
      <c r="F3" s="4"/>
      <c r="G3" s="4"/>
      <c r="H3" s="4"/>
      <c r="I3" s="4"/>
      <c r="J3" s="4"/>
      <c r="K3" s="4"/>
      <c r="L3" s="4"/>
    </row>
    <row r="4" spans="1:12" ht="17" x14ac:dyDescent="0.2">
      <c r="A4" s="4" t="s">
        <v>15</v>
      </c>
      <c r="B4" s="4"/>
      <c r="C4" s="32" t="s">
        <v>42</v>
      </c>
      <c r="D4" s="4"/>
      <c r="E4" s="8" t="s">
        <v>10</v>
      </c>
      <c r="F4" s="4"/>
      <c r="G4" s="4"/>
      <c r="H4" s="4"/>
      <c r="I4" s="4"/>
      <c r="J4" s="4"/>
      <c r="K4" s="4"/>
      <c r="L4" s="4"/>
    </row>
    <row r="5" spans="1:12" ht="17" x14ac:dyDescent="0.2">
      <c r="A5" s="4" t="s">
        <v>16</v>
      </c>
      <c r="B5" s="4"/>
      <c r="C5" s="32" t="s">
        <v>29</v>
      </c>
      <c r="D5" s="4"/>
      <c r="E5" s="8" t="s">
        <v>12</v>
      </c>
      <c r="F5" s="4"/>
      <c r="G5" s="4"/>
      <c r="H5" s="4"/>
      <c r="I5" s="4"/>
      <c r="J5" s="4"/>
      <c r="K5" s="4"/>
      <c r="L5" s="4"/>
    </row>
    <row r="6" spans="1:12" ht="17" x14ac:dyDescent="0.2">
      <c r="A6" s="4" t="s">
        <v>17</v>
      </c>
      <c r="B6" s="4"/>
      <c r="C6" s="32" t="s">
        <v>41</v>
      </c>
      <c r="D6" s="4"/>
      <c r="E6" s="8" t="s">
        <v>14</v>
      </c>
      <c r="F6" s="4"/>
      <c r="G6" s="4"/>
      <c r="H6" s="4"/>
      <c r="I6" s="4"/>
      <c r="J6" s="4"/>
      <c r="K6" s="4"/>
      <c r="L6" s="4"/>
    </row>
    <row r="7" spans="1:12" ht="16" x14ac:dyDescent="0.2">
      <c r="A7" s="4" t="s">
        <v>18</v>
      </c>
      <c r="B7" s="4"/>
      <c r="C7" s="32" t="s">
        <v>40</v>
      </c>
      <c r="D7" s="4"/>
      <c r="E7" s="4"/>
      <c r="F7" s="4"/>
      <c r="G7" s="4"/>
      <c r="H7" s="4"/>
      <c r="I7" s="4"/>
      <c r="J7" s="4"/>
      <c r="K7" s="4"/>
      <c r="L7" s="4"/>
    </row>
    <row r="8" spans="1:12" ht="16" x14ac:dyDescent="0.2">
      <c r="A8" s="4" t="s">
        <v>107</v>
      </c>
      <c r="B8" s="4"/>
      <c r="C8" s="32" t="s">
        <v>44</v>
      </c>
      <c r="D8" s="4"/>
      <c r="E8" s="4"/>
      <c r="F8" s="4"/>
      <c r="G8" s="4"/>
      <c r="H8" s="4"/>
      <c r="I8" s="4"/>
      <c r="J8" s="4"/>
      <c r="K8" s="4"/>
      <c r="L8" s="4"/>
    </row>
    <row r="9" spans="1:12" ht="16" x14ac:dyDescent="0.2">
      <c r="A9" s="4" t="s">
        <v>116</v>
      </c>
      <c r="B9" s="4"/>
      <c r="C9" s="32" t="s">
        <v>48</v>
      </c>
      <c r="D9" s="4"/>
      <c r="E9" s="4"/>
      <c r="F9" s="4"/>
      <c r="G9" s="4"/>
      <c r="H9" s="4"/>
      <c r="I9" s="4"/>
      <c r="J9" s="4"/>
      <c r="K9" s="4"/>
      <c r="L9" s="4"/>
    </row>
    <row r="10" spans="1:12" ht="16" x14ac:dyDescent="0.2">
      <c r="A10" s="6" t="s">
        <v>25</v>
      </c>
      <c r="B10" s="4"/>
      <c r="C10" s="32" t="s">
        <v>49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 ht="16" x14ac:dyDescent="0.2">
      <c r="A11" s="6" t="s">
        <v>108</v>
      </c>
      <c r="B11" s="4"/>
      <c r="C11" s="32" t="s">
        <v>50</v>
      </c>
      <c r="D11" s="4"/>
      <c r="E11" s="4"/>
      <c r="F11" s="4"/>
      <c r="G11" s="4"/>
      <c r="H11" s="4"/>
      <c r="I11" s="4"/>
      <c r="J11" s="4"/>
      <c r="K11" s="4"/>
      <c r="L11" s="4"/>
    </row>
    <row r="12" spans="1:12" ht="16" x14ac:dyDescent="0.2">
      <c r="A12" s="4" t="s">
        <v>21</v>
      </c>
      <c r="B12" s="4"/>
      <c r="C12" s="32" t="s">
        <v>51</v>
      </c>
      <c r="D12" s="4"/>
      <c r="E12" s="4"/>
      <c r="F12" s="4"/>
      <c r="G12" s="4"/>
      <c r="H12" s="4"/>
      <c r="I12" s="4"/>
      <c r="J12" s="4"/>
      <c r="K12" s="4"/>
      <c r="L12" s="4"/>
    </row>
    <row r="13" spans="1:12" ht="16" x14ac:dyDescent="0.2">
      <c r="A13" s="4" t="s">
        <v>22</v>
      </c>
      <c r="B13" s="4"/>
      <c r="C13" s="32" t="s">
        <v>52</v>
      </c>
      <c r="D13" s="4"/>
      <c r="E13" s="4"/>
      <c r="F13" s="4"/>
      <c r="G13" s="4"/>
      <c r="H13" s="4"/>
      <c r="I13" s="4"/>
      <c r="J13" s="4"/>
      <c r="K13" s="4"/>
      <c r="L13" s="4"/>
    </row>
    <row r="14" spans="1:12" ht="16" x14ac:dyDescent="0.2">
      <c r="A14" s="6" t="s">
        <v>23</v>
      </c>
      <c r="B14" s="4"/>
      <c r="C14" s="32" t="s">
        <v>53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ht="16" x14ac:dyDescent="0.2">
      <c r="A15" s="4" t="s">
        <v>24</v>
      </c>
      <c r="B15" s="4"/>
      <c r="C15" s="32" t="s">
        <v>54</v>
      </c>
      <c r="D15" s="4"/>
      <c r="E15" s="4"/>
      <c r="F15" s="4"/>
      <c r="G15" s="4"/>
      <c r="H15" s="4"/>
      <c r="I15" s="4"/>
      <c r="J15" s="4"/>
      <c r="K15" s="4"/>
      <c r="L15" s="4"/>
    </row>
    <row r="16" spans="1:12" ht="16" x14ac:dyDescent="0.2">
      <c r="A16" s="101" t="s">
        <v>110</v>
      </c>
      <c r="B16" s="4"/>
      <c r="C16" s="32" t="s">
        <v>31</v>
      </c>
      <c r="D16" s="4"/>
      <c r="E16" s="4"/>
      <c r="F16" s="4"/>
      <c r="G16" s="4"/>
      <c r="H16" s="4"/>
      <c r="I16" s="4"/>
      <c r="J16" s="4"/>
      <c r="K16" s="4"/>
      <c r="L16" s="4"/>
    </row>
    <row r="17" spans="1:12" ht="16" x14ac:dyDescent="0.2">
      <c r="A17" s="101" t="s">
        <v>111</v>
      </c>
      <c r="B17" s="4"/>
      <c r="C17" s="32" t="s">
        <v>55</v>
      </c>
      <c r="D17" s="4"/>
      <c r="E17" s="7"/>
      <c r="F17" s="7"/>
      <c r="G17" s="7"/>
      <c r="H17" s="4"/>
      <c r="I17" s="4"/>
      <c r="J17" s="4"/>
      <c r="K17" s="4"/>
      <c r="L17" s="4"/>
    </row>
    <row r="18" spans="1:12" ht="16" x14ac:dyDescent="0.2">
      <c r="A18" s="101" t="s">
        <v>112</v>
      </c>
      <c r="B18" s="4"/>
      <c r="C18" s="32" t="s">
        <v>56</v>
      </c>
      <c r="D18" s="4"/>
      <c r="E18" s="4"/>
      <c r="F18" s="4"/>
      <c r="G18" s="4"/>
      <c r="H18" s="4"/>
      <c r="I18" s="4"/>
      <c r="J18" s="4"/>
      <c r="K18" s="4"/>
      <c r="L18" s="4"/>
    </row>
    <row r="19" spans="1:12" ht="16" x14ac:dyDescent="0.2">
      <c r="A19" s="101" t="s">
        <v>113</v>
      </c>
      <c r="B19" s="4"/>
      <c r="C19" s="32" t="s">
        <v>58</v>
      </c>
      <c r="D19" s="4"/>
      <c r="E19" s="4"/>
      <c r="F19" s="4"/>
      <c r="G19" s="4"/>
      <c r="H19" s="4"/>
      <c r="I19" s="4"/>
      <c r="J19" s="4"/>
      <c r="K19" s="4"/>
      <c r="L19" s="4"/>
    </row>
    <row r="20" spans="1:12" ht="16" x14ac:dyDescent="0.2">
      <c r="A20" s="101" t="s">
        <v>114</v>
      </c>
      <c r="B20" s="4"/>
      <c r="C20" s="32" t="s">
        <v>59</v>
      </c>
      <c r="D20" s="4"/>
      <c r="E20" s="4"/>
      <c r="F20" s="4"/>
      <c r="G20" s="4"/>
      <c r="H20" s="4"/>
      <c r="I20" s="4"/>
      <c r="J20" s="4"/>
      <c r="K20" s="4"/>
      <c r="L20" s="4"/>
    </row>
    <row r="21" spans="1:12" ht="16" x14ac:dyDescent="0.2">
      <c r="A21" s="101" t="s">
        <v>117</v>
      </c>
      <c r="B21" s="4"/>
      <c r="C21" s="32" t="s">
        <v>60</v>
      </c>
      <c r="D21" s="4"/>
      <c r="E21" s="4"/>
      <c r="F21" s="4"/>
      <c r="G21" s="4"/>
      <c r="H21" s="4"/>
      <c r="I21" s="4"/>
      <c r="J21" s="4"/>
      <c r="K21" s="4"/>
      <c r="L21" s="4"/>
    </row>
    <row r="22" spans="1:12" ht="16" x14ac:dyDescent="0.2">
      <c r="A22" s="101" t="s">
        <v>118</v>
      </c>
      <c r="C22" s="34" t="s">
        <v>61</v>
      </c>
    </row>
    <row r="23" spans="1:12" ht="16" x14ac:dyDescent="0.2">
      <c r="A23" s="101" t="s">
        <v>119</v>
      </c>
      <c r="C23" s="34" t="s">
        <v>62</v>
      </c>
    </row>
    <row r="24" spans="1:12" ht="16" x14ac:dyDescent="0.2">
      <c r="A24" s="101" t="s">
        <v>120</v>
      </c>
      <c r="C24" s="34" t="s">
        <v>63</v>
      </c>
    </row>
    <row r="25" spans="1:12" ht="16" x14ac:dyDescent="0.2">
      <c r="A25" s="101" t="s">
        <v>115</v>
      </c>
      <c r="C25" s="34" t="s">
        <v>64</v>
      </c>
    </row>
    <row r="26" spans="1:12" ht="16" x14ac:dyDescent="0.2">
      <c r="C26" s="34" t="s">
        <v>65</v>
      </c>
    </row>
    <row r="27" spans="1:12" ht="16" x14ac:dyDescent="0.2">
      <c r="C27" s="34" t="s">
        <v>66</v>
      </c>
    </row>
    <row r="28" spans="1:12" ht="16" x14ac:dyDescent="0.2">
      <c r="C28" s="6" t="s">
        <v>67</v>
      </c>
    </row>
    <row r="29" spans="1:12" ht="16" x14ac:dyDescent="0.2">
      <c r="C29" s="34" t="s">
        <v>57</v>
      </c>
    </row>
    <row r="30" spans="1:12" ht="16" x14ac:dyDescent="0.2">
      <c r="C30" s="34" t="s">
        <v>68</v>
      </c>
    </row>
    <row r="31" spans="1:12" ht="16" x14ac:dyDescent="0.2">
      <c r="C31" s="34" t="s">
        <v>69</v>
      </c>
    </row>
    <row r="32" spans="1:12" ht="16" x14ac:dyDescent="0.2">
      <c r="C32" s="34" t="s">
        <v>30</v>
      </c>
    </row>
    <row r="33" spans="3:3" ht="16" x14ac:dyDescent="0.2">
      <c r="C33" s="34" t="s">
        <v>70</v>
      </c>
    </row>
    <row r="34" spans="3:3" ht="13" x14ac:dyDescent="0.15"/>
    <row r="35" spans="3:3" ht="13" x14ac:dyDescent="0.15"/>
  </sheetData>
  <sheetProtection algorithmName="SHA-512" hashValue="j4Y+Z16KNb99l1xCL7uRcyBhoDvd/ZeKooy+jtyXgZ9D0Nr3UOHcZspTbQanLIJGHqK+aCmKB5+9q8xi5JFzog==" saltValue="J+ksfjH4LmSDJ3sQGaSH9A==" spinCount="100000" sheet="1" objects="1" scenarios="1" selectLockedCells="1" selectUnlockedCells="1"/>
  <pageMargins left="0.7" right="0.7" top="0.75" bottom="0.75" header="0" footer="0"/>
  <pageSetup orientation="landscape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ITEM INPUT SHEET</vt:lpstr>
      <vt:lpstr>LABELS FOR PRINTING</vt:lpstr>
      <vt:lpstr>FIXED DATA</vt:lpstr>
      <vt:lpstr>'ITEM INPUT SHEET'!_1__xlnm._FilterDatabase</vt:lpstr>
      <vt:lpstr>'ITEM INPUT SHEET'!_4__xlnm.Print_Area_1</vt:lpstr>
      <vt:lpstr>'LABELS FOR PRINTING'!Print_Area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Bosworth</dc:creator>
  <cp:lastModifiedBy>Microsoft Office User</cp:lastModifiedBy>
  <cp:lastPrinted>2021-04-29T16:14:48Z</cp:lastPrinted>
  <dcterms:created xsi:type="dcterms:W3CDTF">2020-08-26T21:58:10Z</dcterms:created>
  <dcterms:modified xsi:type="dcterms:W3CDTF">2022-07-05T20:58:47Z</dcterms:modified>
</cp:coreProperties>
</file>